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'стр.1_4'!$27:$30</definedName>
    <definedName name="_xlnm.Print_Titles" localSheetId="1">'стр.5_7'!$3:$6</definedName>
    <definedName name="_xlnm.Print_Area" localSheetId="0">'стр.1_4'!$A$1:$FH$144</definedName>
    <definedName name="_xlnm.Print_Area" localSheetId="1">'стр.5_7'!$A$1:$FK$56</definedName>
  </definedNames>
  <calcPr fullCalcOnLoad="1"/>
</workbook>
</file>

<file path=xl/sharedStrings.xml><?xml version="1.0" encoding="utf-8"?>
<sst xmlns="http://schemas.openxmlformats.org/spreadsheetml/2006/main" count="520" uniqueCount="354">
  <si>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</si>
  <si>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</si>
  <si>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</si>
  <si>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</si>
  <si>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</si>
  <si>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</si>
  <si>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</si>
  <si>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</si>
  <si>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</si>
  <si>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</si>
  <si>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</si>
  <si>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</si>
  <si>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</si>
  <si>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</si>
  <si>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</si>
  <si>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</si>
  <si>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</si>
  <si>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</si>
  <si>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</si>
  <si>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</si>
  <si>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</si>
  <si>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</si>
  <si>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</si>
  <si>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</si>
  <si>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</si>
  <si>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</si>
  <si>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</si>
  <si>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</si>
  <si>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</si>
  <si>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</si>
  <si>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</si>
  <si>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</si>
  <si>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</si>
  <si>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</si>
  <si>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</si>
  <si>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</si>
  <si>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</si>
  <si>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</si>
  <si>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</si>
  <si>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</si>
  <si>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</si>
  <si>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</si>
  <si>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</si>
  <si>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</si>
  <si>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</si>
  <si>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</si>
  <si>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</si>
  <si>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</si>
  <si>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</si>
  <si>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</si>
  <si>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</si>
  <si>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</si>
  <si>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</si>
  <si>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</si>
  <si>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</si>
  <si>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</si>
  <si>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</si>
  <si>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</si>
  <si>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</si>
  <si>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</si>
  <si>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</si>
  <si>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</si>
  <si>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</si>
  <si>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</si>
  <si>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</si>
  <si>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</si>
  <si>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</si>
  <si>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</si>
  <si>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</si>
  <si>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</si>
  <si>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</si>
  <si>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</si>
  <si>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</si>
  <si>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</si>
  <si>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</si>
  <si>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</si>
  <si>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</si>
  <si>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</si>
  <si>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</si>
  <si>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</si>
  <si>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</si>
  <si>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</si>
  <si>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</si>
  <si>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</si>
  <si>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</si>
  <si>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</si>
  <si>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</si>
  <si>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</si>
  <si>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</si>
  <si>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</si>
  <si>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</si>
  <si>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</si>
  <si>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</si>
  <si>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</si>
  <si>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</si>
  <si>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</si>
  <si>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</si>
  <si>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</si>
  <si>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</si>
  <si>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</si>
  <si>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</si>
  <si>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</si>
  <si>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</si>
  <si>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</si>
  <si>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</si>
  <si>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</si>
  <si>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</si>
  <si>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</si>
  <si>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</si>
  <si>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</si>
  <si>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</si>
  <si>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</si>
  <si>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</si>
  <si>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</si>
  <si>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</si>
  <si>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</si>
  <si>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</si>
  <si>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</si>
  <si>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</si>
  <si>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</si>
  <si>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</si>
  <si>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</si>
  <si>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</si>
  <si>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</si>
  <si>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</si>
  <si>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</si>
  <si>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</si>
  <si>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</si>
  <si>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</si>
  <si>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</si>
  <si>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</si>
  <si>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</si>
  <si>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</si>
  <si>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</si>
  <si>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</si>
  <si>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</si>
  <si>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</si>
  <si>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</si>
  <si>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</si>
  <si>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</si>
  <si>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</si>
  <si>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</si>
  <si>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</si>
  <si>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</si>
  <si>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</si>
  <si>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</si>
  <si>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</si>
  <si>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</si>
  <si>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</si>
  <si>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</si>
  <si>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</si>
  <si>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</si>
  <si>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</si>
  <si>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</si>
  <si>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</si>
  <si>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</si>
  <si>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</si>
  <si>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</si>
  <si>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</si>
  <si>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</si>
  <si>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</si>
  <si>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</si>
  <si>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</si>
  <si>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</si>
  <si>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</si>
  <si>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</si>
  <si>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</si>
  <si>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</si>
  <si>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</si>
  <si>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</si>
  <si>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</si>
  <si>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</si>
  <si>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</si>
  <si>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</si>
  <si>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</si>
  <si>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</si>
  <si>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</si>
  <si>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</si>
  <si>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</si>
  <si>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</si>
  <si>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</si>
  <si>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</si>
  <si>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</si>
  <si>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</si>
  <si>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</si>
  <si>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</si>
  <si>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</si>
  <si>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</si>
  <si>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</si>
  <si>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</si>
  <si>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</si>
  <si>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</si>
  <si>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</si>
  <si>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</si>
  <si>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</si>
  <si>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</si>
  <si>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</si>
  <si>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</si>
  <si>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</si>
  <si>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</si>
  <si>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</si>
  <si>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</si>
  <si>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</si>
  <si>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</si>
  <si>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</si>
  <si>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</si>
  <si>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</si>
  <si>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</si>
  <si>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</si>
  <si>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</si>
  <si>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</si>
  <si>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</si>
  <si>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</si>
  <si>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</si>
  <si>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</si>
  <si>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</si>
  <si>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</si>
  <si>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</si>
  <si>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</si>
  <si>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</si>
  <si>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</si>
  <si>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</si>
  <si>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</si>
  <si>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</si>
  <si>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</si>
  <si>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</si>
  <si>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</si>
  <si>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</si>
  <si>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</si>
  <si>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</si>
  <si>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</si>
  <si>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</si>
  <si>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</si>
  <si>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</si>
  <si>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</si>
  <si>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</si>
  <si>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</si>
  <si>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</si>
  <si>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</si>
  <si>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</si>
  <si>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</si>
  <si>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</si>
  <si>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</si>
  <si>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</si>
  <si>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</si>
  <si>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</si>
  <si>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</si>
  <si>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</si>
  <si>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</si>
  <si>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</si>
  <si>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</si>
  <si>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</si>
  <si>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</si>
  <si>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</si>
  <si>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</si>
  <si>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</si>
  <si>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</si>
  <si>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</si>
  <si>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</si>
  <si>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</si>
  <si>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</si>
  <si>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</si>
  <si>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</si>
  <si>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</si>
  <si>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</si>
  <si>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</si>
  <si>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</si>
  <si>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</si>
  <si>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</si>
  <si>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</si>
  <si>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</si>
  <si>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</si>
  <si>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</si>
  <si>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</si>
  <si>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</si>
  <si>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</si>
  <si>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</si>
  <si>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</si>
  <si>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в том числе:
закупку научно-исследовательских, опытно-конструкторских и технологических работ</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</si>
  <si>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</si>
  <si>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</si>
  <si>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</si>
  <si>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</si>
  <si>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</si>
  <si>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</si>
  <si>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</si>
  <si>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</si>
  <si>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sz val="7"/>
        <rFont val="Times New Roman"/>
        <family val="1"/>
      </rPr>
      <t>по строкам 2000 - 2720 - коды видов расходов бюджетов классификации расходов бюджетов;</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</si>
  <si>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</si>
  <si>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</si>
  <si>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</si>
  <si>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</si>
  <si>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</si>
  <si>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</si>
  <si>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</si>
  <si>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</si>
  <si>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t>Приложение № 1</t>
  </si>
  <si>
    <t>(наименование должности лица, утверждающего документ)</t>
  </si>
  <si>
    <t>(наименование учреждения)</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</si>
  <si>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</si>
  <si>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дополнительной классификации.</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</si>
  <si>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фактические остатки средств после завершения отчетного финансового года.</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</si>
  <si>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</si>
  <si>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</si>
  <si>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t xml:space="preserve">к Порядку составления и утверждения плана финансово-хозяйственной
деятельности муниципальных бюджетных и автономных учреждений, подведомственных Комитету по образованию, культуре, спорту и делам молодежи администрации Камышловского городского округа 
(в ред. приказов от 28.08.2020 № 241-ОД, от 28.12.2021 № 584-ОД)
</t>
  </si>
  <si>
    <t>МАОУ "Школа № 58" КГО</t>
  </si>
  <si>
    <t>23</t>
  </si>
  <si>
    <t>24</t>
  </si>
  <si>
    <t>906</t>
  </si>
  <si>
    <t>6613002791</t>
  </si>
  <si>
    <t>663301001</t>
  </si>
  <si>
    <t>65320072</t>
  </si>
  <si>
    <t>МАОУ "Школа № 58 № КГО</t>
  </si>
  <si>
    <t>Комитет по образованию, культуре, спорту и делам молодежи администрации Камышловского городского округа</t>
  </si>
  <si>
    <t>906.4.201</t>
  </si>
  <si>
    <t>906.4.202</t>
  </si>
  <si>
    <t>906.4.291</t>
  </si>
  <si>
    <r>
      <t xml:space="preserve">в том числе:
</t>
    </r>
    <r>
      <rPr>
        <i/>
        <sz val="8"/>
        <rFont val="Times New Roman"/>
        <family val="1"/>
      </rPr>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всего</t>
    </r>
  </si>
  <si>
    <t xml:space="preserve">                       в том числе:
                      оплата труда</t>
  </si>
  <si>
    <t>в том числе:
оплата труда, всего</t>
  </si>
  <si>
    <t>в том числе:
на выплаты по оплате труда, всего</t>
  </si>
  <si>
    <t xml:space="preserve">             в том числе:
              на выплаты по оплате труда, всего</t>
  </si>
  <si>
    <t>прочую закупку товаров, работ и услуг, всего</t>
  </si>
  <si>
    <t xml:space="preserve"> в том числе: прочую закупку товаров, работ и услугза счет МЗ</t>
  </si>
  <si>
    <t xml:space="preserve">                                                                  прочую закупку товаров, работ и услуг</t>
  </si>
  <si>
    <t xml:space="preserve">                                                                   прочую закупку товаров, работ и услуг</t>
  </si>
  <si>
    <t xml:space="preserve"> в том числе: прочую закупку товаров, работ и услугза счет собственных средств</t>
  </si>
  <si>
    <t xml:space="preserve"> в том числе: прочую закупку товаров, работ и услугза счет иных субсидий</t>
  </si>
  <si>
    <r>
      <t xml:space="preserve">расходы на закупку товаров, работ, услуг, всего </t>
    </r>
    <r>
      <rPr>
        <b/>
        <vertAlign val="superscript"/>
        <sz val="8"/>
        <rFont val="Times New Roman"/>
        <family val="1"/>
      </rPr>
      <t>7</t>
    </r>
  </si>
  <si>
    <r>
      <t xml:space="preserve">Остаток средств на начало текущего финансового года </t>
    </r>
    <r>
      <rPr>
        <b/>
        <vertAlign val="superscript"/>
        <sz val="8"/>
        <rFont val="Times New Roman"/>
        <family val="1"/>
      </rPr>
      <t>5</t>
    </r>
  </si>
  <si>
    <t>65308192</t>
  </si>
  <si>
    <t>Доходы от оказания платных услуг</t>
  </si>
  <si>
    <t>1230</t>
  </si>
  <si>
    <t>главный бухгалтер</t>
  </si>
  <si>
    <t>Приобретение товаров, работ, услуг в пользу граждан в целях их социального обеспечения</t>
  </si>
  <si>
    <t>2212</t>
  </si>
  <si>
    <t>323</t>
  </si>
  <si>
    <t>2023</t>
  </si>
  <si>
    <t>2024</t>
  </si>
  <si>
    <t>безвозмездные денежные поступления</t>
  </si>
  <si>
    <t>директор</t>
  </si>
  <si>
    <t>Ремнева С.А.</t>
  </si>
  <si>
    <t>Е.В.Мухтарова</t>
  </si>
  <si>
    <t>25</t>
  </si>
  <si>
    <t>2025</t>
  </si>
  <si>
    <t>Субсидия на обеспечение деятельности Территориальной муниципальной психолого-медико-педагогической комиссии Камышловского городского округа</t>
  </si>
  <si>
    <t>906.5.455</t>
  </si>
  <si>
    <t>2111</t>
  </si>
  <si>
    <t>07</t>
  </si>
  <si>
    <t>февраля</t>
  </si>
  <si>
    <t>07.02.2023</t>
  </si>
  <si>
    <t>Субсидия осуществление мероприятий по обеспечению питанием обучающихся в муниципальных общеобразовательных организациях</t>
  </si>
  <si>
    <t>906.5.104</t>
  </si>
  <si>
    <t>в том числе: за счет иных субсидий</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</si>
</sst>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9"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50">
    <xf numFmtId="0" fontId="0" fillId="0" borderId="0" xfId="0" applyAlignment="1">
      <alignmen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0" xfId="0" applyNumberFormat="1" applyFont="1" applyFill="1" applyBorder="1" applyAlignment="1">
      <alignment/>
    </xf>
    <xf numFmtId="0" fontId="15" fillId="0" borderId="0" xfId="0" applyNumberFormat="1" applyFont="1" applyFill="1" applyBorder="1" applyAlignment="1">
      <alignment horizontal="left"/>
    </xf>
    <xf numFmtId="0" fontId="14" fillId="0" borderId="0" xfId="0" applyNumberFormat="1" applyFont="1" applyFill="1" applyBorder="1" applyAlignment="1">
      <alignment horizontal="left"/>
    </xf>
    <xf numFmtId="4" fontId="1"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4" xfId="0" applyNumberFormat="1" applyFont="1" applyFill="1" applyBorder="1" applyAlignment="1">
      <alignment horizontal="center"/>
    </xf>
    <xf numFmtId="0" fontId="1" fillId="0" borderId="13" xfId="0" applyNumberFormat="1" applyFont="1" applyFill="1" applyBorder="1" applyAlignment="1">
      <alignment horizontal="center" wrapText="1"/>
    </xf>
    <xf numFmtId="0" fontId="1" fillId="0" borderId="15" xfId="0" applyNumberFormat="1" applyFont="1" applyFill="1" applyBorder="1" applyAlignment="1">
      <alignment horizontal="center" wrapText="1"/>
    </xf>
    <xf numFmtId="49" fontId="1" fillId="0" borderId="16"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xf>
    <xf numFmtId="0" fontId="15" fillId="0" borderId="12" xfId="0" applyNumberFormat="1" applyFont="1" applyFill="1" applyBorder="1" applyAlignment="1">
      <alignment horizontal="center" wrapText="1"/>
    </xf>
    <xf numFmtId="0" fontId="15" fillId="0" borderId="13" xfId="0" applyNumberFormat="1" applyFont="1" applyFill="1" applyBorder="1" applyAlignment="1">
      <alignment horizontal="center" wrapText="1"/>
    </xf>
    <xf numFmtId="0" fontId="15" fillId="0" borderId="15" xfId="0" applyNumberFormat="1" applyFont="1" applyFill="1" applyBorder="1" applyAlignment="1">
      <alignment horizontal="center" wrapText="1"/>
    </xf>
    <xf numFmtId="4" fontId="1" fillId="0" borderId="17" xfId="0" applyNumberFormat="1" applyFont="1" applyFill="1" applyBorder="1" applyAlignment="1">
      <alignment horizontal="center"/>
    </xf>
    <xf numFmtId="4" fontId="1" fillId="0" borderId="18" xfId="0" applyNumberFormat="1" applyFont="1" applyFill="1" applyBorder="1" applyAlignment="1">
      <alignment horizontal="center"/>
    </xf>
    <xf numFmtId="4" fontId="15" fillId="0" borderId="17" xfId="0" applyNumberFormat="1" applyFont="1" applyFill="1" applyBorder="1" applyAlignment="1">
      <alignment horizontal="center"/>
    </xf>
    <xf numFmtId="4" fontId="1" fillId="0" borderId="15" xfId="0" applyNumberFormat="1" applyFont="1" applyFill="1" applyBorder="1" applyAlignment="1">
      <alignment horizontal="center"/>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9" fontId="1" fillId="0" borderId="17"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49" fontId="14" fillId="0" borderId="17" xfId="0" applyNumberFormat="1" applyFont="1" applyFill="1" applyBorder="1" applyAlignment="1">
      <alignment horizontal="center"/>
    </xf>
    <xf numFmtId="4" fontId="7" fillId="0" borderId="17" xfId="0" applyNumberFormat="1" applyFont="1" applyFill="1" applyBorder="1" applyAlignment="1">
      <alignment horizontal="center"/>
    </xf>
    <xf numFmtId="49" fontId="7" fillId="0" borderId="17"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22" xfId="0" applyNumberFormat="1" applyFont="1" applyFill="1" applyBorder="1" applyAlignment="1">
      <alignment horizontal="center"/>
    </xf>
    <xf numFmtId="0" fontId="15" fillId="0" borderId="19" xfId="0" applyNumberFormat="1" applyFont="1" applyFill="1" applyBorder="1" applyAlignment="1">
      <alignment horizontal="left" wrapText="1" indent="3"/>
    </xf>
    <xf numFmtId="0" fontId="15" fillId="0" borderId="19" xfId="0" applyNumberFormat="1" applyFont="1" applyFill="1" applyBorder="1" applyAlignment="1">
      <alignment horizontal="left" indent="3"/>
    </xf>
    <xf numFmtId="0" fontId="15" fillId="0" borderId="20" xfId="0" applyNumberFormat="1" applyFont="1" applyFill="1" applyBorder="1" applyAlignment="1">
      <alignment horizontal="left" indent="3"/>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5" fillId="0" borderId="21"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22" xfId="0" applyNumberFormat="1" applyFont="1" applyFill="1" applyBorder="1" applyAlignment="1">
      <alignment horizontal="center"/>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 fontId="14" fillId="0" borderId="17" xfId="0" applyNumberFormat="1" applyFont="1" applyFill="1" applyBorder="1" applyAlignment="1">
      <alignment horizontal="center"/>
    </xf>
    <xf numFmtId="49" fontId="14" fillId="0" borderId="21"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2"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5" fillId="0" borderId="13" xfId="0" applyNumberFormat="1" applyFont="1" applyFill="1" applyBorder="1" applyAlignment="1">
      <alignment horizontal="left" wrapText="1" indent="3"/>
    </xf>
    <xf numFmtId="0" fontId="15" fillId="0" borderId="13" xfId="0" applyNumberFormat="1" applyFont="1" applyFill="1" applyBorder="1" applyAlignment="1">
      <alignment horizontal="left" indent="3"/>
    </xf>
    <xf numFmtId="49" fontId="15" fillId="0" borderId="16" xfId="0" applyNumberFormat="1" applyFont="1" applyFill="1" applyBorder="1" applyAlignment="1">
      <alignment horizontal="center"/>
    </xf>
    <xf numFmtId="49" fontId="15" fillId="0" borderId="13" xfId="0" applyNumberFormat="1" applyFont="1" applyFill="1" applyBorder="1" applyAlignment="1">
      <alignment horizontal="center"/>
    </xf>
    <xf numFmtId="49" fontId="15"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13" xfId="0" applyNumberFormat="1" applyFont="1" applyFill="1" applyBorder="1" applyAlignment="1">
      <alignment horizontal="left" vertical="center" wrapText="1" indent="3"/>
    </xf>
    <xf numFmtId="0" fontId="1" fillId="0" borderId="15" xfId="0" applyNumberFormat="1" applyFont="1" applyFill="1" applyBorder="1" applyAlignment="1">
      <alignment horizontal="left" vertical="center" wrapText="1" indent="3"/>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3"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0" xfId="0" applyNumberFormat="1" applyFont="1" applyFill="1" applyBorder="1" applyAlignment="1">
      <alignment horizontal="center"/>
    </xf>
    <xf numFmtId="49" fontId="15" fillId="0" borderId="12" xfId="0" applyNumberFormat="1" applyFont="1" applyFill="1" applyBorder="1" applyAlignment="1">
      <alignment horizontal="center"/>
    </xf>
    <xf numFmtId="0" fontId="14" fillId="0" borderId="13" xfId="0" applyNumberFormat="1" applyFont="1" applyFill="1" applyBorder="1" applyAlignment="1">
      <alignment horizontal="left" wrapText="1" indent="2"/>
    </xf>
    <xf numFmtId="0" fontId="14" fillId="0" borderId="13" xfId="0" applyNumberFormat="1" applyFont="1" applyFill="1" applyBorder="1" applyAlignment="1">
      <alignment horizontal="left" indent="2"/>
    </xf>
    <xf numFmtId="0" fontId="11" fillId="0" borderId="0" xfId="0" applyNumberFormat="1" applyFont="1" applyFill="1" applyBorder="1" applyAlignment="1">
      <alignment horizontal="justify" wrapText="1"/>
    </xf>
    <xf numFmtId="4" fontId="14" fillId="0" borderId="18" xfId="0" applyNumberFormat="1" applyFont="1" applyFill="1" applyBorder="1" applyAlignment="1">
      <alignment horizontal="center"/>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7" fillId="0" borderId="13" xfId="0" applyNumberFormat="1" applyFont="1" applyFill="1" applyBorder="1" applyAlignment="1">
      <alignment horizontal="left"/>
    </xf>
    <xf numFmtId="49" fontId="7" fillId="0" borderId="16"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14" xfId="0" applyNumberFormat="1" applyFont="1" applyFill="1" applyBorder="1" applyAlignment="1">
      <alignment horizontal="center"/>
    </xf>
    <xf numFmtId="49" fontId="7" fillId="0" borderId="12" xfId="0" applyNumberFormat="1" applyFont="1" applyFill="1" applyBorder="1" applyAlignment="1">
      <alignment horizontal="center"/>
    </xf>
    <xf numFmtId="0" fontId="1" fillId="0" borderId="15" xfId="0" applyNumberFormat="1" applyFont="1" applyFill="1" applyBorder="1" applyAlignment="1">
      <alignment horizontal="left" wrapText="1" indent="3"/>
    </xf>
    <xf numFmtId="0" fontId="14" fillId="0" borderId="19" xfId="0" applyNumberFormat="1" applyFont="1" applyFill="1" applyBorder="1" applyAlignment="1">
      <alignment horizontal="left" wrapText="1" indent="3"/>
    </xf>
    <xf numFmtId="0" fontId="14" fillId="0" borderId="19" xfId="0" applyNumberFormat="1" applyFont="1" applyFill="1" applyBorder="1" applyAlignment="1">
      <alignment horizontal="left" indent="3"/>
    </xf>
    <xf numFmtId="0" fontId="14" fillId="0" borderId="20" xfId="0" applyNumberFormat="1" applyFont="1" applyFill="1" applyBorder="1" applyAlignment="1">
      <alignment horizontal="left" indent="3"/>
    </xf>
    <xf numFmtId="49" fontId="14" fillId="0" borderId="23" xfId="0" applyNumberFormat="1" applyFont="1" applyFill="1" applyBorder="1" applyAlignment="1">
      <alignment horizontal="center"/>
    </xf>
    <xf numFmtId="0" fontId="1" fillId="0" borderId="15" xfId="0" applyNumberFormat="1" applyFont="1" applyFill="1" applyBorder="1" applyAlignment="1">
      <alignment horizontal="left" indent="3"/>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0" fontId="7" fillId="0" borderId="13" xfId="0" applyNumberFormat="1" applyFont="1" applyFill="1" applyBorder="1" applyAlignment="1">
      <alignment horizontal="left" wrapText="1" indent="1"/>
    </xf>
    <xf numFmtId="0" fontId="7" fillId="0" borderId="13" xfId="0" applyNumberFormat="1" applyFont="1" applyFill="1" applyBorder="1" applyAlignment="1">
      <alignment horizontal="left" indent="1"/>
    </xf>
    <xf numFmtId="0" fontId="14" fillId="0" borderId="13" xfId="0" applyNumberFormat="1" applyFont="1" applyFill="1" applyBorder="1" applyAlignment="1">
      <alignment horizontal="left" wrapText="1" indent="1"/>
    </xf>
    <xf numFmtId="0" fontId="14" fillId="0" borderId="13" xfId="0" applyNumberFormat="1" applyFont="1" applyFill="1" applyBorder="1" applyAlignment="1">
      <alignment horizontal="left" indent="1"/>
    </xf>
    <xf numFmtId="49" fontId="14" fillId="0" borderId="16" xfId="0" applyNumberFormat="1" applyFont="1" applyFill="1" applyBorder="1" applyAlignment="1">
      <alignment horizontal="center"/>
    </xf>
    <xf numFmtId="49" fontId="14" fillId="0" borderId="13" xfId="0" applyNumberFormat="1" applyFont="1" applyFill="1" applyBorder="1" applyAlignment="1">
      <alignment horizontal="center"/>
    </xf>
    <xf numFmtId="49" fontId="14" fillId="0" borderId="14" xfId="0" applyNumberFormat="1" applyFont="1" applyFill="1" applyBorder="1" applyAlignment="1">
      <alignment horizontal="center"/>
    </xf>
    <xf numFmtId="49" fontId="14" fillId="0" borderId="12"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3" xfId="0" applyNumberFormat="1" applyFont="1" applyFill="1" applyBorder="1" applyAlignment="1">
      <alignment horizontal="left" vertical="center" indent="3"/>
    </xf>
    <xf numFmtId="0" fontId="1" fillId="0" borderId="15" xfId="0" applyNumberFormat="1" applyFont="1" applyFill="1" applyBorder="1" applyAlignment="1">
      <alignment horizontal="left" vertical="center" indent="3"/>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0" xfId="0" applyNumberFormat="1" applyFont="1" applyFill="1" applyBorder="1" applyAlignment="1">
      <alignment horizontal="left" indent="1"/>
    </xf>
    <xf numFmtId="49" fontId="1" fillId="0" borderId="35" xfId="0" applyNumberFormat="1" applyFont="1" applyFill="1" applyBorder="1" applyAlignment="1">
      <alignment horizontal="center"/>
    </xf>
    <xf numFmtId="0" fontId="1" fillId="0" borderId="10" xfId="0" applyNumberFormat="1" applyFont="1" applyFill="1" applyBorder="1" applyAlignment="1">
      <alignment horizontal="left" indent="3"/>
    </xf>
    <xf numFmtId="0" fontId="15" fillId="0" borderId="12" xfId="0" applyNumberFormat="1" applyFont="1" applyFill="1" applyBorder="1" applyAlignment="1">
      <alignment horizontal="left" wrapText="1" indent="3"/>
    </xf>
    <xf numFmtId="0" fontId="15" fillId="0" borderId="14" xfId="0" applyNumberFormat="1" applyFont="1" applyFill="1" applyBorder="1" applyAlignment="1">
      <alignment horizontal="left" indent="3"/>
    </xf>
    <xf numFmtId="49"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15" xfId="0" applyNumberFormat="1" applyFont="1" applyFill="1" applyBorder="1" applyAlignment="1">
      <alignment horizontal="left" wrapText="1" indent="1"/>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5" fillId="0" borderId="19" xfId="0" applyNumberFormat="1" applyFont="1" applyFill="1" applyBorder="1" applyAlignment="1">
      <alignment horizontal="left" wrapText="1" indent="1"/>
    </xf>
    <xf numFmtId="0" fontId="15" fillId="0" borderId="19" xfId="0" applyNumberFormat="1" applyFont="1" applyFill="1" applyBorder="1" applyAlignment="1">
      <alignment horizontal="left" indent="1"/>
    </xf>
    <xf numFmtId="0" fontId="15" fillId="0" borderId="20" xfId="0" applyNumberFormat="1" applyFont="1" applyFill="1" applyBorder="1" applyAlignment="1">
      <alignment horizontal="left" indent="1"/>
    </xf>
    <xf numFmtId="49" fontId="1" fillId="0" borderId="40"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7" fillId="0" borderId="0" xfId="0" applyNumberFormat="1" applyFont="1" applyFill="1" applyBorder="1" applyAlignment="1">
      <alignment horizontal="center" vertical="center"/>
    </xf>
    <xf numFmtId="49" fontId="1" fillId="0" borderId="15" xfId="0" applyNumberFormat="1" applyFont="1" applyFill="1" applyBorder="1" applyAlignment="1">
      <alignment horizontal="center"/>
    </xf>
    <xf numFmtId="0" fontId="1" fillId="0" borderId="13" xfId="0" applyNumberFormat="1" applyFont="1" applyFill="1" applyBorder="1" applyAlignment="1">
      <alignment horizontal="left"/>
    </xf>
    <xf numFmtId="49" fontId="1" fillId="0" borderId="19" xfId="0" applyNumberFormat="1" applyFont="1" applyFill="1" applyBorder="1" applyAlignment="1">
      <alignment horizontal="left"/>
    </xf>
    <xf numFmtId="49" fontId="7" fillId="0" borderId="40"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0" fontId="1" fillId="0" borderId="19" xfId="0" applyNumberFormat="1" applyFont="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9" xfId="0" applyNumberFormat="1" applyFont="1" applyFill="1" applyBorder="1" applyAlignment="1">
      <alignment horizontal="left"/>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19" xfId="0" applyNumberFormat="1" applyFont="1" applyFill="1" applyBorder="1" applyAlignment="1">
      <alignment horizontal="center"/>
    </xf>
    <xf numFmtId="0" fontId="4" fillId="0" borderId="10" xfId="0" applyNumberFormat="1" applyFont="1" applyFill="1" applyBorder="1" applyAlignment="1">
      <alignment horizontal="center" vertical="top"/>
    </xf>
    <xf numFmtId="49" fontId="3" fillId="0" borderId="19" xfId="0" applyNumberFormat="1" applyFont="1" applyFill="1" applyBorder="1" applyAlignment="1">
      <alignment horizontal="center"/>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49" fontId="3" fillId="0" borderId="19" xfId="0" applyNumberFormat="1" applyFont="1" applyFill="1" applyBorder="1" applyAlignment="1">
      <alignment horizontal="left"/>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wrapText="1"/>
    </xf>
    <xf numFmtId="0" fontId="1" fillId="0" borderId="10" xfId="0" applyNumberFormat="1" applyFont="1" applyFill="1" applyBorder="1" applyAlignment="1">
      <alignment horizontal="right"/>
    </xf>
    <xf numFmtId="0" fontId="1" fillId="0" borderId="13" xfId="0" applyNumberFormat="1" applyFont="1" applyFill="1" applyBorder="1" applyAlignment="1">
      <alignment horizontal="left" vertical="center" wrapText="1"/>
    </xf>
    <xf numFmtId="0" fontId="1" fillId="0" borderId="10" xfId="0" applyNumberFormat="1" applyFont="1" applyFill="1" applyBorder="1" applyAlignment="1">
      <alignment horizontal="left"/>
    </xf>
    <xf numFmtId="0" fontId="1" fillId="0" borderId="23"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49" fontId="1" fillId="0" borderId="43" xfId="0" applyNumberFormat="1" applyFont="1" applyFill="1" applyBorder="1" applyAlignment="1">
      <alignment horizontal="center"/>
    </xf>
    <xf numFmtId="0" fontId="1" fillId="0" borderId="10"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49" fontId="1" fillId="0" borderId="16" xfId="0" applyNumberFormat="1" applyFont="1" applyBorder="1" applyAlignment="1">
      <alignment horizontal="center"/>
    </xf>
    <xf numFmtId="49" fontId="1" fillId="0" borderId="13" xfId="0" applyNumberFormat="1" applyFont="1" applyBorder="1" applyAlignment="1">
      <alignment horizontal="center"/>
    </xf>
    <xf numFmtId="49" fontId="1" fillId="0" borderId="15" xfId="0" applyNumberFormat="1" applyFont="1" applyBorder="1" applyAlignment="1">
      <alignment horizontal="center"/>
    </xf>
    <xf numFmtId="49" fontId="1" fillId="0" borderId="44"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49" fontId="7" fillId="0" borderId="37" xfId="0" applyNumberFormat="1" applyFont="1" applyFill="1" applyBorder="1" applyAlignment="1">
      <alignment horizontal="center"/>
    </xf>
    <xf numFmtId="49" fontId="1" fillId="0" borderId="13" xfId="0" applyNumberFormat="1" applyFont="1" applyFill="1" applyBorder="1" applyAlignment="1">
      <alignment horizontal="center" vertical="top"/>
    </xf>
    <xf numFmtId="49" fontId="1" fillId="0" borderId="14"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4" fontId="7" fillId="0" borderId="45" xfId="0" applyNumberFormat="1" applyFont="1" applyFill="1" applyBorder="1" applyAlignment="1">
      <alignment horizontal="center"/>
    </xf>
    <xf numFmtId="4" fontId="7" fillId="0" borderId="46" xfId="0" applyNumberFormat="1" applyFont="1" applyFill="1" applyBorder="1" applyAlignment="1">
      <alignment horizontal="center"/>
    </xf>
    <xf numFmtId="49" fontId="1" fillId="0" borderId="41"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 fontId="7" fillId="0" borderId="12" xfId="0" applyNumberFormat="1" applyFont="1" applyFill="1" applyBorder="1" applyAlignment="1">
      <alignment horizontal="center"/>
    </xf>
    <xf numFmtId="4" fontId="7" fillId="0" borderId="13" xfId="0" applyNumberFormat="1" applyFont="1" applyFill="1" applyBorder="1" applyAlignment="1">
      <alignment horizontal="center"/>
    </xf>
    <xf numFmtId="4" fontId="7" fillId="0" borderId="14" xfId="0" applyNumberFormat="1" applyFont="1" applyFill="1" applyBorder="1" applyAlignment="1">
      <alignment horizontal="center"/>
    </xf>
    <xf numFmtId="49" fontId="1" fillId="0" borderId="42" xfId="0" applyNumberFormat="1" applyFont="1" applyFill="1" applyBorder="1" applyAlignment="1">
      <alignment horizontal="center" vertical="top"/>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0" borderId="16"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23" xfId="0" applyNumberFormat="1" applyFont="1" applyFill="1" applyBorder="1" applyAlignment="1">
      <alignment horizontal="right" wrapText="1" indent="4"/>
    </xf>
    <xf numFmtId="0" fontId="1" fillId="0" borderId="19" xfId="0" applyNumberFormat="1" applyFont="1" applyFill="1" applyBorder="1" applyAlignment="1">
      <alignment horizontal="righ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17" xfId="0" applyNumberFormat="1" applyFont="1" applyFill="1" applyBorder="1" applyAlignment="1">
      <alignment horizontal="center" vertical="top"/>
    </xf>
    <xf numFmtId="0" fontId="1" fillId="0" borderId="51" xfId="0" applyNumberFormat="1" applyFont="1" applyFill="1" applyBorder="1" applyAlignment="1">
      <alignment horizontal="center" vertical="center"/>
    </xf>
    <xf numFmtId="49" fontId="1" fillId="0" borderId="45" xfId="0" applyNumberFormat="1" applyFont="1" applyFill="1" applyBorder="1" applyAlignment="1">
      <alignment horizontal="center" vertical="top"/>
    </xf>
    <xf numFmtId="4" fontId="1" fillId="0" borderId="45" xfId="0" applyNumberFormat="1" applyFont="1" applyFill="1" applyBorder="1" applyAlignment="1">
      <alignment horizontal="center"/>
    </xf>
    <xf numFmtId="0" fontId="1" fillId="0" borderId="13" xfId="0" applyNumberFormat="1" applyFont="1" applyFill="1" applyBorder="1" applyAlignment="1">
      <alignment horizontal="left" wrapText="1"/>
    </xf>
    <xf numFmtId="49" fontId="1" fillId="0" borderId="45" xfId="0" applyNumberFormat="1" applyFont="1" applyFill="1" applyBorder="1" applyAlignment="1">
      <alignment horizontal="center"/>
    </xf>
    <xf numFmtId="0" fontId="1" fillId="0" borderId="11"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4" xfId="0" applyNumberFormat="1" applyFont="1" applyFill="1" applyBorder="1" applyAlignment="1">
      <alignment horizontal="left" vertical="top" wrapText="1" indent="3"/>
    </xf>
    <xf numFmtId="0" fontId="1" fillId="0" borderId="19" xfId="0" applyNumberFormat="1" applyFont="1" applyFill="1" applyBorder="1" applyAlignment="1">
      <alignment horizontal="center"/>
    </xf>
    <xf numFmtId="0" fontId="1" fillId="0" borderId="12" xfId="0" applyNumberFormat="1" applyFont="1" applyFill="1" applyBorder="1" applyAlignment="1">
      <alignment horizontal="left" wrapText="1" indent="2"/>
    </xf>
    <xf numFmtId="0" fontId="1" fillId="0" borderId="23" xfId="0" applyNumberFormat="1" applyFont="1" applyFill="1" applyBorder="1" applyAlignment="1">
      <alignment horizontal="left" wrapText="1" indent="3"/>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wrapText="1" indent="3"/>
    </xf>
    <xf numFmtId="0" fontId="7" fillId="0" borderId="12" xfId="0" applyNumberFormat="1" applyFont="1" applyFill="1" applyBorder="1" applyAlignment="1">
      <alignment horizontal="left"/>
    </xf>
    <xf numFmtId="0" fontId="7" fillId="0" borderId="0" xfId="0" applyNumberFormat="1" applyFont="1" applyFill="1" applyBorder="1" applyAlignment="1">
      <alignment horizontal="center"/>
    </xf>
    <xf numFmtId="0" fontId="1" fillId="0" borderId="12" xfId="0" applyNumberFormat="1" applyFont="1" applyFill="1" applyBorder="1" applyAlignment="1">
      <alignment horizontal="center" vertical="center" wrapText="1"/>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4" xfId="0" applyNumberFormat="1" applyFont="1" applyFill="1" applyBorder="1" applyAlignment="1">
      <alignment horizontal="left" indent="4"/>
    </xf>
    <xf numFmtId="0" fontId="1" fillId="0" borderId="12" xfId="0" applyNumberFormat="1" applyFont="1" applyFill="1" applyBorder="1" applyAlignment="1">
      <alignment horizontal="left" wrapText="1"/>
    </xf>
    <xf numFmtId="0" fontId="1" fillId="0" borderId="23"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3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44"/>
  <sheetViews>
    <sheetView view="pageBreakPreview" zoomScaleSheetLayoutView="100" workbookViewId="0" topLeftCell="A94">
      <selection activeCell="DG115" sqref="DG115:DW115"/>
    </sheetView>
  </sheetViews>
  <sheetFormatPr defaultColWidth="0.875" defaultRowHeight="12.75"/>
  <cols>
    <col min="1" max="165" width="0.875" style="1" customWidth="1"/>
    <col min="166" max="166" width="10.875" style="1" bestFit="1" customWidth="1"/>
    <col min="167" max="167" width="0.875" style="1" customWidth="1"/>
    <col min="168" max="168" width="10.875" style="1" bestFit="1" customWidth="1"/>
    <col min="169" max="172" width="0.875" style="1" customWidth="1"/>
    <col min="173" max="173" width="11.625" style="1" customWidth="1"/>
    <col min="174" max="177" width="0.875" style="1" customWidth="1"/>
    <col min="178" max="178" width="10.875" style="1" bestFit="1" customWidth="1"/>
    <col min="179" max="16384" width="0.875" style="1" customWidth="1"/>
  </cols>
  <sheetData>
    <row r="1" spans="106:161" s="2" customFormat="1" ht="10.5">
      <c r="DB1" s="164" t="s">
        <v>296</v>
      </c>
      <c r="DC1" s="164"/>
      <c r="DD1" s="164"/>
      <c r="DE1" s="164"/>
      <c r="DF1" s="164"/>
      <c r="DG1" s="164"/>
      <c r="DH1" s="164"/>
      <c r="DI1" s="164"/>
      <c r="DJ1" s="164"/>
      <c r="DK1" s="164"/>
      <c r="DL1" s="164"/>
      <c r="DM1" s="164"/>
      <c r="DN1" s="164"/>
      <c r="DO1" s="164"/>
      <c r="DP1" s="164"/>
      <c r="DQ1" s="164"/>
      <c r="DR1" s="164"/>
      <c r="DS1" s="164"/>
      <c r="DT1" s="164"/>
      <c r="DU1" s="164"/>
      <c r="DV1" s="164"/>
      <c r="DW1" s="164"/>
      <c r="DX1" s="164"/>
      <c r="DY1" s="164"/>
      <c r="DZ1" s="164"/>
      <c r="EA1" s="164"/>
      <c r="EB1" s="164"/>
      <c r="EC1" s="164"/>
      <c r="ED1" s="164"/>
      <c r="EE1" s="164"/>
      <c r="EF1" s="164"/>
      <c r="EG1" s="164"/>
      <c r="EH1" s="164"/>
      <c r="EI1" s="164"/>
      <c r="EJ1" s="164"/>
      <c r="EK1" s="164"/>
      <c r="EL1" s="164"/>
      <c r="EM1" s="164"/>
      <c r="EN1" s="164"/>
      <c r="EO1" s="164"/>
      <c r="EP1" s="164"/>
      <c r="EQ1" s="164"/>
      <c r="ER1" s="164"/>
      <c r="ES1" s="164"/>
      <c r="ET1" s="164"/>
      <c r="EU1" s="164"/>
      <c r="EV1" s="164"/>
      <c r="EW1" s="164"/>
      <c r="EX1" s="164"/>
      <c r="EY1" s="164"/>
      <c r="EZ1" s="164"/>
      <c r="FA1" s="164"/>
      <c r="FB1" s="164"/>
      <c r="FC1" s="164"/>
      <c r="FD1" s="164"/>
      <c r="FE1" s="164"/>
    </row>
    <row r="2" spans="106:161" s="2" customFormat="1" ht="51.75" customHeight="1">
      <c r="DB2" s="165" t="s">
        <v>304</v>
      </c>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row>
    <row r="3" ht="4.5" customHeight="1"/>
    <row r="4" ht="6" customHeight="1"/>
    <row r="5" spans="127:161" s="2" customFormat="1" ht="10.5">
      <c r="DW5" s="170" t="s">
        <v>20</v>
      </c>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row>
    <row r="6" spans="127:161" s="2" customFormat="1" ht="10.5">
      <c r="DW6" s="166" t="s">
        <v>340</v>
      </c>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row>
    <row r="7" spans="127:161" s="3" customFormat="1" ht="10.5" customHeight="1">
      <c r="DW7" s="167" t="s">
        <v>297</v>
      </c>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row>
    <row r="8" spans="127:161" s="2" customFormat="1" ht="10.5">
      <c r="DW8" s="166" t="s">
        <v>305</v>
      </c>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row>
    <row r="9" spans="127:161" s="3" customFormat="1" ht="10.5" customHeight="1">
      <c r="DW9" s="167" t="s">
        <v>298</v>
      </c>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row>
    <row r="10" spans="127:161" s="2" customFormat="1" ht="10.5">
      <c r="DW10" s="166"/>
      <c r="DX10" s="166"/>
      <c r="DY10" s="166"/>
      <c r="DZ10" s="166"/>
      <c r="EA10" s="166"/>
      <c r="EB10" s="166"/>
      <c r="EC10" s="166"/>
      <c r="ED10" s="166"/>
      <c r="EE10" s="166"/>
      <c r="EF10" s="166"/>
      <c r="EG10" s="166"/>
      <c r="EH10" s="166"/>
      <c r="EI10" s="166"/>
      <c r="EL10" s="166" t="s">
        <v>341</v>
      </c>
      <c r="EM10" s="166"/>
      <c r="EN10" s="166"/>
      <c r="EO10" s="166"/>
      <c r="EP10" s="166"/>
      <c r="EQ10" s="166"/>
      <c r="ER10" s="166"/>
      <c r="ES10" s="166"/>
      <c r="ET10" s="166"/>
      <c r="EU10" s="166"/>
      <c r="EV10" s="166"/>
      <c r="EW10" s="166"/>
      <c r="EX10" s="166"/>
      <c r="EY10" s="166"/>
      <c r="EZ10" s="166"/>
      <c r="FA10" s="166"/>
      <c r="FB10" s="166"/>
      <c r="FC10" s="166"/>
      <c r="FD10" s="166"/>
      <c r="FE10" s="166"/>
    </row>
    <row r="11" spans="127:161" s="3" customFormat="1" ht="10.5" customHeight="1">
      <c r="DW11" s="167" t="s">
        <v>17</v>
      </c>
      <c r="DX11" s="167"/>
      <c r="DY11" s="167"/>
      <c r="DZ11" s="167"/>
      <c r="EA11" s="167"/>
      <c r="EB11" s="167"/>
      <c r="EC11" s="167"/>
      <c r="ED11" s="167"/>
      <c r="EE11" s="167"/>
      <c r="EF11" s="167"/>
      <c r="EG11" s="167"/>
      <c r="EH11" s="167"/>
      <c r="EI11" s="167"/>
      <c r="EJ11" s="4"/>
      <c r="EK11" s="4"/>
      <c r="EL11" s="167" t="s">
        <v>18</v>
      </c>
      <c r="EM11" s="167"/>
      <c r="EN11" s="167"/>
      <c r="EO11" s="167"/>
      <c r="EP11" s="167"/>
      <c r="EQ11" s="167"/>
      <c r="ER11" s="167"/>
      <c r="ES11" s="167"/>
      <c r="ET11" s="167"/>
      <c r="EU11" s="167"/>
      <c r="EV11" s="167"/>
      <c r="EW11" s="167"/>
      <c r="EX11" s="167"/>
      <c r="EY11" s="167"/>
      <c r="EZ11" s="167"/>
      <c r="FA11" s="167"/>
      <c r="FB11" s="167"/>
      <c r="FC11" s="167"/>
      <c r="FD11" s="167"/>
      <c r="FE11" s="167"/>
    </row>
    <row r="12" spans="127:158" s="2" customFormat="1" ht="10.5">
      <c r="DW12" s="169" t="s">
        <v>19</v>
      </c>
      <c r="DX12" s="169"/>
      <c r="DY12" s="168" t="s">
        <v>348</v>
      </c>
      <c r="DZ12" s="168"/>
      <c r="EA12" s="168"/>
      <c r="EB12" s="164" t="s">
        <v>19</v>
      </c>
      <c r="EC12" s="164"/>
      <c r="EE12" s="168" t="s">
        <v>349</v>
      </c>
      <c r="EF12" s="168"/>
      <c r="EG12" s="168"/>
      <c r="EH12" s="168"/>
      <c r="EI12" s="168"/>
      <c r="EJ12" s="168"/>
      <c r="EK12" s="168"/>
      <c r="EL12" s="168"/>
      <c r="EM12" s="168"/>
      <c r="EN12" s="168"/>
      <c r="EO12" s="168"/>
      <c r="EP12" s="168"/>
      <c r="EQ12" s="168"/>
      <c r="ER12" s="168"/>
      <c r="ES12" s="168"/>
      <c r="ET12" s="169">
        <v>20</v>
      </c>
      <c r="EU12" s="169"/>
      <c r="EV12" s="169"/>
      <c r="EW12" s="171" t="s">
        <v>306</v>
      </c>
      <c r="EX12" s="171"/>
      <c r="EY12" s="171"/>
      <c r="EZ12" s="164" t="s">
        <v>5</v>
      </c>
      <c r="FA12" s="164"/>
      <c r="FB12" s="164"/>
    </row>
    <row r="13" ht="6" customHeight="1"/>
    <row r="14" spans="49:103" s="5" customFormat="1" ht="12.75" customHeight="1">
      <c r="AW14" s="155" t="s">
        <v>22</v>
      </c>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7" t="s">
        <v>306</v>
      </c>
      <c r="CT14" s="157"/>
      <c r="CU14" s="157"/>
      <c r="CV14" s="156" t="s">
        <v>5</v>
      </c>
      <c r="CW14" s="156"/>
      <c r="CX14" s="156"/>
      <c r="CY14" s="156"/>
    </row>
    <row r="15" spans="51:161" s="5" customFormat="1" ht="14.25">
      <c r="AY15" s="155" t="s">
        <v>23</v>
      </c>
      <c r="AZ15" s="155"/>
      <c r="BA15" s="155"/>
      <c r="BB15" s="155"/>
      <c r="BC15" s="155"/>
      <c r="BD15" s="155"/>
      <c r="BE15" s="155"/>
      <c r="BF15" s="157" t="s">
        <v>306</v>
      </c>
      <c r="BG15" s="157"/>
      <c r="BH15" s="157"/>
      <c r="BI15" s="155" t="s">
        <v>24</v>
      </c>
      <c r="BJ15" s="155"/>
      <c r="BK15" s="155"/>
      <c r="BL15" s="155"/>
      <c r="BM15" s="155"/>
      <c r="BN15" s="155"/>
      <c r="BO15" s="155"/>
      <c r="BP15" s="155"/>
      <c r="BQ15" s="155"/>
      <c r="BR15" s="155"/>
      <c r="BS15" s="155"/>
      <c r="BT15" s="155"/>
      <c r="BU15" s="155"/>
      <c r="BV15" s="155"/>
      <c r="BW15" s="155"/>
      <c r="BX15" s="155"/>
      <c r="BY15" s="155"/>
      <c r="BZ15" s="155"/>
      <c r="CA15" s="155"/>
      <c r="CB15" s="155"/>
      <c r="CC15" s="155"/>
      <c r="CD15" s="155"/>
      <c r="CE15" s="157" t="s">
        <v>307</v>
      </c>
      <c r="CF15" s="157"/>
      <c r="CG15" s="157"/>
      <c r="CH15" s="155" t="s">
        <v>25</v>
      </c>
      <c r="CI15" s="155"/>
      <c r="CJ15" s="155"/>
      <c r="CK15" s="155"/>
      <c r="CL15" s="155"/>
      <c r="CM15" s="157" t="s">
        <v>343</v>
      </c>
      <c r="CN15" s="157"/>
      <c r="CO15" s="157"/>
      <c r="CP15" s="156" t="s">
        <v>26</v>
      </c>
      <c r="CQ15" s="156"/>
      <c r="CR15" s="156"/>
      <c r="CS15" s="156"/>
      <c r="CT15" s="156"/>
      <c r="CU15" s="156"/>
      <c r="CV15" s="156"/>
      <c r="CW15" s="156"/>
      <c r="CX15" s="156"/>
      <c r="ES15" s="158" t="s">
        <v>21</v>
      </c>
      <c r="ET15" s="159"/>
      <c r="EU15" s="159"/>
      <c r="EV15" s="159"/>
      <c r="EW15" s="159"/>
      <c r="EX15" s="159"/>
      <c r="EY15" s="159"/>
      <c r="EZ15" s="159"/>
      <c r="FA15" s="159"/>
      <c r="FB15" s="159"/>
      <c r="FC15" s="159"/>
      <c r="FD15" s="159"/>
      <c r="FE15" s="160"/>
    </row>
    <row r="16" spans="149:161" ht="12" thickBot="1">
      <c r="ES16" s="161"/>
      <c r="ET16" s="162"/>
      <c r="EU16" s="162"/>
      <c r="EV16" s="162"/>
      <c r="EW16" s="162"/>
      <c r="EX16" s="162"/>
      <c r="EY16" s="162"/>
      <c r="EZ16" s="162"/>
      <c r="FA16" s="162"/>
      <c r="FB16" s="162"/>
      <c r="FC16" s="162"/>
      <c r="FD16" s="162"/>
      <c r="FE16" s="163"/>
    </row>
    <row r="17" spans="59:161" ht="12.75" customHeight="1">
      <c r="BG17" s="145" t="s">
        <v>38</v>
      </c>
      <c r="BH17" s="145"/>
      <c r="BI17" s="145"/>
      <c r="BJ17" s="145"/>
      <c r="BK17" s="49" t="s">
        <v>348</v>
      </c>
      <c r="BL17" s="49"/>
      <c r="BM17" s="49"/>
      <c r="BN17" s="146" t="s">
        <v>19</v>
      </c>
      <c r="BO17" s="146"/>
      <c r="BQ17" s="49" t="s">
        <v>349</v>
      </c>
      <c r="BR17" s="49"/>
      <c r="BS17" s="49"/>
      <c r="BT17" s="49"/>
      <c r="BU17" s="49"/>
      <c r="BV17" s="49"/>
      <c r="BW17" s="49"/>
      <c r="BX17" s="49"/>
      <c r="BY17" s="49"/>
      <c r="BZ17" s="49"/>
      <c r="CA17" s="49"/>
      <c r="CB17" s="49"/>
      <c r="CC17" s="49"/>
      <c r="CD17" s="49"/>
      <c r="CE17" s="49"/>
      <c r="CF17" s="145">
        <v>20</v>
      </c>
      <c r="CG17" s="145"/>
      <c r="CH17" s="145"/>
      <c r="CI17" s="150" t="s">
        <v>306</v>
      </c>
      <c r="CJ17" s="150"/>
      <c r="CK17" s="150"/>
      <c r="CL17" s="146" t="s">
        <v>39</v>
      </c>
      <c r="CM17" s="146"/>
      <c r="CN17" s="146"/>
      <c r="CO17" s="146"/>
      <c r="EQ17" s="6" t="s">
        <v>27</v>
      </c>
      <c r="ES17" s="138" t="s">
        <v>350</v>
      </c>
      <c r="ET17" s="139"/>
      <c r="EU17" s="139"/>
      <c r="EV17" s="139"/>
      <c r="EW17" s="139"/>
      <c r="EX17" s="139"/>
      <c r="EY17" s="139"/>
      <c r="EZ17" s="139"/>
      <c r="FA17" s="139"/>
      <c r="FB17" s="139"/>
      <c r="FC17" s="139"/>
      <c r="FD17" s="139"/>
      <c r="FE17" s="181"/>
    </row>
    <row r="18" spans="1:161" ht="16.5" customHeight="1">
      <c r="A18" s="146" t="s">
        <v>30</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EQ18" s="6" t="s">
        <v>28</v>
      </c>
      <c r="ES18" s="22" t="s">
        <v>330</v>
      </c>
      <c r="ET18" s="23"/>
      <c r="EU18" s="23"/>
      <c r="EV18" s="23"/>
      <c r="EW18" s="23"/>
      <c r="EX18" s="23"/>
      <c r="EY18" s="23"/>
      <c r="EZ18" s="23"/>
      <c r="FA18" s="23"/>
      <c r="FB18" s="23"/>
      <c r="FC18" s="23"/>
      <c r="FD18" s="23"/>
      <c r="FE18" s="148"/>
    </row>
    <row r="19" spans="1:161" ht="11.25" customHeight="1">
      <c r="A19" s="1" t="s">
        <v>31</v>
      </c>
      <c r="AB19" s="154" t="s">
        <v>313</v>
      </c>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DD19" s="154"/>
      <c r="DE19" s="154"/>
      <c r="DF19" s="154"/>
      <c r="DG19" s="154"/>
      <c r="DH19" s="154"/>
      <c r="DI19" s="154"/>
      <c r="DJ19" s="154"/>
      <c r="DK19" s="154"/>
      <c r="DL19" s="154"/>
      <c r="DM19" s="154"/>
      <c r="DN19" s="154"/>
      <c r="DO19" s="154"/>
      <c r="DP19" s="154"/>
      <c r="EQ19" s="6" t="s">
        <v>29</v>
      </c>
      <c r="ES19" s="22" t="s">
        <v>308</v>
      </c>
      <c r="ET19" s="23"/>
      <c r="EU19" s="23"/>
      <c r="EV19" s="23"/>
      <c r="EW19" s="23"/>
      <c r="EX19" s="23"/>
      <c r="EY19" s="23"/>
      <c r="EZ19" s="23"/>
      <c r="FA19" s="23"/>
      <c r="FB19" s="23"/>
      <c r="FC19" s="23"/>
      <c r="FD19" s="23"/>
      <c r="FE19" s="148"/>
    </row>
    <row r="20" spans="147:161" ht="11.25">
      <c r="EQ20" s="6" t="s">
        <v>28</v>
      </c>
      <c r="ES20" s="186" t="s">
        <v>311</v>
      </c>
      <c r="ET20" s="187"/>
      <c r="EU20" s="187"/>
      <c r="EV20" s="187"/>
      <c r="EW20" s="187"/>
      <c r="EX20" s="187"/>
      <c r="EY20" s="187"/>
      <c r="EZ20" s="187"/>
      <c r="FA20" s="187"/>
      <c r="FB20" s="187"/>
      <c r="FC20" s="187"/>
      <c r="FD20" s="187"/>
      <c r="FE20" s="188"/>
    </row>
    <row r="21" spans="147:161" ht="11.25">
      <c r="EQ21" s="6" t="s">
        <v>32</v>
      </c>
      <c r="ES21" s="22" t="s">
        <v>309</v>
      </c>
      <c r="ET21" s="23"/>
      <c r="EU21" s="23"/>
      <c r="EV21" s="23"/>
      <c r="EW21" s="23"/>
      <c r="EX21" s="23"/>
      <c r="EY21" s="23"/>
      <c r="EZ21" s="23"/>
      <c r="FA21" s="23"/>
      <c r="FB21" s="23"/>
      <c r="FC21" s="23"/>
      <c r="FD21" s="23"/>
      <c r="FE21" s="148"/>
    </row>
    <row r="22" spans="1:161" ht="11.25">
      <c r="A22" s="1" t="s">
        <v>36</v>
      </c>
      <c r="K22" s="154" t="s">
        <v>312</v>
      </c>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EQ22" s="6" t="s">
        <v>33</v>
      </c>
      <c r="ES22" s="22" t="s">
        <v>310</v>
      </c>
      <c r="ET22" s="23"/>
      <c r="EU22" s="23"/>
      <c r="EV22" s="23"/>
      <c r="EW22" s="23"/>
      <c r="EX22" s="23"/>
      <c r="EY22" s="23"/>
      <c r="EZ22" s="23"/>
      <c r="FA22" s="23"/>
      <c r="FB22" s="23"/>
      <c r="FC22" s="23"/>
      <c r="FD22" s="23"/>
      <c r="FE22" s="148"/>
    </row>
    <row r="23" spans="1:161" ht="15" customHeight="1" thickBot="1">
      <c r="A23" s="1" t="s">
        <v>37</v>
      </c>
      <c r="EQ23" s="6" t="s">
        <v>34</v>
      </c>
      <c r="ES23" s="68" t="s">
        <v>35</v>
      </c>
      <c r="ET23" s="69"/>
      <c r="EU23" s="69"/>
      <c r="EV23" s="69"/>
      <c r="EW23" s="69"/>
      <c r="EX23" s="69"/>
      <c r="EY23" s="69"/>
      <c r="EZ23" s="69"/>
      <c r="FA23" s="69"/>
      <c r="FB23" s="69"/>
      <c r="FC23" s="69"/>
      <c r="FD23" s="69"/>
      <c r="FE23" s="189"/>
    </row>
    <row r="24" ht="6" customHeight="1"/>
    <row r="25" spans="1:161" s="7" customFormat="1" ht="12" customHeight="1">
      <c r="A25" s="147" t="s">
        <v>40</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row>
    <row r="26" ht="4.5" customHeight="1"/>
    <row r="27" spans="1:161" ht="12" customHeight="1">
      <c r="A27" s="159" t="s">
        <v>0</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60"/>
      <c r="BX27" s="192" t="s">
        <v>1</v>
      </c>
      <c r="BY27" s="182"/>
      <c r="BZ27" s="182"/>
      <c r="CA27" s="182"/>
      <c r="CB27" s="182"/>
      <c r="CC27" s="182"/>
      <c r="CD27" s="182"/>
      <c r="CE27" s="183"/>
      <c r="CF27" s="192" t="s">
        <v>2</v>
      </c>
      <c r="CG27" s="182"/>
      <c r="CH27" s="182"/>
      <c r="CI27" s="182"/>
      <c r="CJ27" s="182"/>
      <c r="CK27" s="182"/>
      <c r="CL27" s="182"/>
      <c r="CM27" s="182"/>
      <c r="CN27" s="182"/>
      <c r="CO27" s="182"/>
      <c r="CP27" s="182"/>
      <c r="CQ27" s="182"/>
      <c r="CR27" s="183"/>
      <c r="CS27" s="174" t="s">
        <v>3</v>
      </c>
      <c r="CT27" s="174"/>
      <c r="CU27" s="174"/>
      <c r="CV27" s="174"/>
      <c r="CW27" s="174"/>
      <c r="CX27" s="174"/>
      <c r="CY27" s="174"/>
      <c r="CZ27" s="174"/>
      <c r="DA27" s="174"/>
      <c r="DB27" s="174"/>
      <c r="DC27" s="174"/>
      <c r="DD27" s="174"/>
      <c r="DE27" s="174"/>
      <c r="DF27" s="174"/>
      <c r="DG27" s="172" t="s">
        <v>9</v>
      </c>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c r="EK27" s="173"/>
      <c r="EL27" s="173"/>
      <c r="EM27" s="173"/>
      <c r="EN27" s="173"/>
      <c r="EO27" s="159"/>
      <c r="EP27" s="159"/>
      <c r="EQ27" s="159"/>
      <c r="ER27" s="159"/>
      <c r="ES27" s="159"/>
      <c r="ET27" s="159"/>
      <c r="EU27" s="159"/>
      <c r="EV27" s="159"/>
      <c r="EW27" s="159"/>
      <c r="EX27" s="159"/>
      <c r="EY27" s="159"/>
      <c r="EZ27" s="159"/>
      <c r="FA27" s="159"/>
      <c r="FB27" s="159"/>
      <c r="FC27" s="159"/>
      <c r="FD27" s="159"/>
      <c r="FE27" s="159"/>
    </row>
    <row r="28" spans="1:161" ht="12.75" customHeight="1">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3"/>
      <c r="BX28" s="193"/>
      <c r="BY28" s="194"/>
      <c r="BZ28" s="194"/>
      <c r="CA28" s="194"/>
      <c r="CB28" s="194"/>
      <c r="CC28" s="194"/>
      <c r="CD28" s="194"/>
      <c r="CE28" s="195"/>
      <c r="CF28" s="193"/>
      <c r="CG28" s="194"/>
      <c r="CH28" s="194"/>
      <c r="CI28" s="194"/>
      <c r="CJ28" s="194"/>
      <c r="CK28" s="194"/>
      <c r="CL28" s="194"/>
      <c r="CM28" s="194"/>
      <c r="CN28" s="194"/>
      <c r="CO28" s="194"/>
      <c r="CP28" s="194"/>
      <c r="CQ28" s="194"/>
      <c r="CR28" s="195"/>
      <c r="CS28" s="174"/>
      <c r="CT28" s="174"/>
      <c r="CU28" s="174"/>
      <c r="CV28" s="174"/>
      <c r="CW28" s="174"/>
      <c r="CX28" s="174"/>
      <c r="CY28" s="174"/>
      <c r="CZ28" s="174"/>
      <c r="DA28" s="174"/>
      <c r="DB28" s="174"/>
      <c r="DC28" s="174"/>
      <c r="DD28" s="174"/>
      <c r="DE28" s="174"/>
      <c r="DF28" s="174"/>
      <c r="DG28" s="184"/>
      <c r="DH28" s="185"/>
      <c r="DI28" s="185"/>
      <c r="DJ28" s="175" t="s">
        <v>4</v>
      </c>
      <c r="DK28" s="175"/>
      <c r="DL28" s="175"/>
      <c r="DM28" s="175"/>
      <c r="DN28" s="175"/>
      <c r="DO28" s="176">
        <v>23</v>
      </c>
      <c r="DP28" s="176"/>
      <c r="DQ28" s="176"/>
      <c r="DR28" s="176"/>
      <c r="DS28" s="177" t="s">
        <v>5</v>
      </c>
      <c r="DT28" s="177"/>
      <c r="DU28" s="182"/>
      <c r="DV28" s="182"/>
      <c r="DW28" s="183"/>
      <c r="DX28" s="184"/>
      <c r="DY28" s="185"/>
      <c r="DZ28" s="185"/>
      <c r="EA28" s="175" t="s">
        <v>4</v>
      </c>
      <c r="EB28" s="175"/>
      <c r="EC28" s="175"/>
      <c r="ED28" s="175"/>
      <c r="EE28" s="175"/>
      <c r="EF28" s="176">
        <v>24</v>
      </c>
      <c r="EG28" s="176"/>
      <c r="EH28" s="176"/>
      <c r="EI28" s="176"/>
      <c r="EJ28" s="177" t="s">
        <v>5</v>
      </c>
      <c r="EK28" s="177"/>
      <c r="EL28" s="182"/>
      <c r="EM28" s="182"/>
      <c r="EN28" s="183"/>
      <c r="EO28" s="184"/>
      <c r="EP28" s="185"/>
      <c r="EQ28" s="185"/>
      <c r="ER28" s="175" t="s">
        <v>4</v>
      </c>
      <c r="ES28" s="175"/>
      <c r="ET28" s="175"/>
      <c r="EU28" s="175"/>
      <c r="EV28" s="175"/>
      <c r="EW28" s="176">
        <v>25</v>
      </c>
      <c r="EX28" s="176"/>
      <c r="EY28" s="176"/>
      <c r="EZ28" s="176"/>
      <c r="FA28" s="177" t="s">
        <v>5</v>
      </c>
      <c r="FB28" s="177"/>
      <c r="FC28" s="182"/>
      <c r="FD28" s="182"/>
      <c r="FE28" s="183"/>
    </row>
    <row r="29" spans="1:161" ht="36.75" customHeight="1">
      <c r="A29" s="190"/>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1"/>
      <c r="BX29" s="196"/>
      <c r="BY29" s="197"/>
      <c r="BZ29" s="197"/>
      <c r="CA29" s="197"/>
      <c r="CB29" s="197"/>
      <c r="CC29" s="197"/>
      <c r="CD29" s="197"/>
      <c r="CE29" s="198"/>
      <c r="CF29" s="196"/>
      <c r="CG29" s="197"/>
      <c r="CH29" s="197"/>
      <c r="CI29" s="197"/>
      <c r="CJ29" s="197"/>
      <c r="CK29" s="197"/>
      <c r="CL29" s="197"/>
      <c r="CM29" s="197"/>
      <c r="CN29" s="197"/>
      <c r="CO29" s="197"/>
      <c r="CP29" s="197"/>
      <c r="CQ29" s="197"/>
      <c r="CR29" s="198"/>
      <c r="CS29" s="174"/>
      <c r="CT29" s="174"/>
      <c r="CU29" s="174"/>
      <c r="CV29" s="174"/>
      <c r="CW29" s="174"/>
      <c r="CX29" s="174"/>
      <c r="CY29" s="174"/>
      <c r="CZ29" s="174"/>
      <c r="DA29" s="174"/>
      <c r="DB29" s="174"/>
      <c r="DC29" s="174"/>
      <c r="DD29" s="174"/>
      <c r="DE29" s="174"/>
      <c r="DF29" s="174"/>
      <c r="DG29" s="178" t="s">
        <v>6</v>
      </c>
      <c r="DH29" s="179"/>
      <c r="DI29" s="179"/>
      <c r="DJ29" s="179"/>
      <c r="DK29" s="179"/>
      <c r="DL29" s="179"/>
      <c r="DM29" s="179"/>
      <c r="DN29" s="179"/>
      <c r="DO29" s="179"/>
      <c r="DP29" s="179"/>
      <c r="DQ29" s="179"/>
      <c r="DR29" s="179"/>
      <c r="DS29" s="179"/>
      <c r="DT29" s="179"/>
      <c r="DU29" s="179"/>
      <c r="DV29" s="179"/>
      <c r="DW29" s="180"/>
      <c r="DX29" s="178" t="s">
        <v>7</v>
      </c>
      <c r="DY29" s="179"/>
      <c r="DZ29" s="179"/>
      <c r="EA29" s="179"/>
      <c r="EB29" s="179"/>
      <c r="EC29" s="179"/>
      <c r="ED29" s="179"/>
      <c r="EE29" s="179"/>
      <c r="EF29" s="179"/>
      <c r="EG29" s="179"/>
      <c r="EH29" s="179"/>
      <c r="EI29" s="179"/>
      <c r="EJ29" s="179"/>
      <c r="EK29" s="179"/>
      <c r="EL29" s="179"/>
      <c r="EM29" s="179"/>
      <c r="EN29" s="180"/>
      <c r="EO29" s="178" t="s">
        <v>8</v>
      </c>
      <c r="EP29" s="179"/>
      <c r="EQ29" s="179"/>
      <c r="ER29" s="179"/>
      <c r="ES29" s="179"/>
      <c r="ET29" s="179"/>
      <c r="EU29" s="179"/>
      <c r="EV29" s="179"/>
      <c r="EW29" s="179"/>
      <c r="EX29" s="179"/>
      <c r="EY29" s="179"/>
      <c r="EZ29" s="179"/>
      <c r="FA29" s="179"/>
      <c r="FB29" s="179"/>
      <c r="FC29" s="179"/>
      <c r="FD29" s="179"/>
      <c r="FE29" s="180"/>
    </row>
    <row r="30" spans="1:161" ht="11.25" customHeight="1" thickBot="1">
      <c r="A30" s="200" t="s">
        <v>10</v>
      </c>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1"/>
      <c r="BX30" s="202" t="s">
        <v>11</v>
      </c>
      <c r="BY30" s="203"/>
      <c r="BZ30" s="203"/>
      <c r="CA30" s="203"/>
      <c r="CB30" s="203"/>
      <c r="CC30" s="203"/>
      <c r="CD30" s="203"/>
      <c r="CE30" s="204"/>
      <c r="CF30" s="202" t="s">
        <v>12</v>
      </c>
      <c r="CG30" s="203"/>
      <c r="CH30" s="203"/>
      <c r="CI30" s="203"/>
      <c r="CJ30" s="203"/>
      <c r="CK30" s="203"/>
      <c r="CL30" s="203"/>
      <c r="CM30" s="203"/>
      <c r="CN30" s="203"/>
      <c r="CO30" s="203"/>
      <c r="CP30" s="203"/>
      <c r="CQ30" s="203"/>
      <c r="CR30" s="204"/>
      <c r="CS30" s="207" t="s">
        <v>13</v>
      </c>
      <c r="CT30" s="208"/>
      <c r="CU30" s="208"/>
      <c r="CV30" s="208"/>
      <c r="CW30" s="208"/>
      <c r="CX30" s="208"/>
      <c r="CY30" s="208"/>
      <c r="CZ30" s="208"/>
      <c r="DA30" s="208"/>
      <c r="DB30" s="208"/>
      <c r="DC30" s="208"/>
      <c r="DD30" s="208"/>
      <c r="DE30" s="208"/>
      <c r="DF30" s="212"/>
      <c r="DG30" s="202" t="s">
        <v>14</v>
      </c>
      <c r="DH30" s="203"/>
      <c r="DI30" s="203"/>
      <c r="DJ30" s="203"/>
      <c r="DK30" s="203"/>
      <c r="DL30" s="203"/>
      <c r="DM30" s="203"/>
      <c r="DN30" s="203"/>
      <c r="DO30" s="203"/>
      <c r="DP30" s="203"/>
      <c r="DQ30" s="203"/>
      <c r="DR30" s="203"/>
      <c r="DS30" s="203"/>
      <c r="DT30" s="203"/>
      <c r="DU30" s="203"/>
      <c r="DV30" s="203"/>
      <c r="DW30" s="204"/>
      <c r="DX30" s="202" t="s">
        <v>15</v>
      </c>
      <c r="DY30" s="203"/>
      <c r="DZ30" s="203"/>
      <c r="EA30" s="203"/>
      <c r="EB30" s="203"/>
      <c r="EC30" s="203"/>
      <c r="ED30" s="203"/>
      <c r="EE30" s="203"/>
      <c r="EF30" s="203"/>
      <c r="EG30" s="203"/>
      <c r="EH30" s="203"/>
      <c r="EI30" s="203"/>
      <c r="EJ30" s="203"/>
      <c r="EK30" s="203"/>
      <c r="EL30" s="203"/>
      <c r="EM30" s="203"/>
      <c r="EN30" s="204"/>
      <c r="EO30" s="207" t="s">
        <v>16</v>
      </c>
      <c r="EP30" s="208"/>
      <c r="EQ30" s="208"/>
      <c r="ER30" s="208"/>
      <c r="ES30" s="208"/>
      <c r="ET30" s="208"/>
      <c r="EU30" s="208"/>
      <c r="EV30" s="208"/>
      <c r="EW30" s="208"/>
      <c r="EX30" s="208"/>
      <c r="EY30" s="208"/>
      <c r="EZ30" s="208"/>
      <c r="FA30" s="208"/>
      <c r="FB30" s="208"/>
      <c r="FC30" s="208"/>
      <c r="FD30" s="208"/>
      <c r="FE30" s="208"/>
    </row>
    <row r="31" spans="1:161" s="7" customFormat="1" ht="13.5" customHeight="1">
      <c r="A31" s="98" t="s">
        <v>329</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199" t="s">
        <v>41</v>
      </c>
      <c r="BY31" s="152"/>
      <c r="BZ31" s="152"/>
      <c r="CA31" s="152"/>
      <c r="CB31" s="152"/>
      <c r="CC31" s="152"/>
      <c r="CD31" s="152"/>
      <c r="CE31" s="153"/>
      <c r="CF31" s="151" t="s">
        <v>42</v>
      </c>
      <c r="CG31" s="152"/>
      <c r="CH31" s="152"/>
      <c r="CI31" s="152"/>
      <c r="CJ31" s="152"/>
      <c r="CK31" s="152"/>
      <c r="CL31" s="152"/>
      <c r="CM31" s="152"/>
      <c r="CN31" s="152"/>
      <c r="CO31" s="152"/>
      <c r="CP31" s="152"/>
      <c r="CQ31" s="152"/>
      <c r="CR31" s="153"/>
      <c r="CS31" s="151" t="s">
        <v>42</v>
      </c>
      <c r="CT31" s="152"/>
      <c r="CU31" s="152"/>
      <c r="CV31" s="152"/>
      <c r="CW31" s="152"/>
      <c r="CX31" s="152"/>
      <c r="CY31" s="152"/>
      <c r="CZ31" s="152"/>
      <c r="DA31" s="152"/>
      <c r="DB31" s="152"/>
      <c r="DC31" s="152"/>
      <c r="DD31" s="152"/>
      <c r="DE31" s="152"/>
      <c r="DF31" s="152"/>
      <c r="DG31" s="205">
        <v>132024.46</v>
      </c>
      <c r="DH31" s="205"/>
      <c r="DI31" s="205"/>
      <c r="DJ31" s="205"/>
      <c r="DK31" s="205"/>
      <c r="DL31" s="205"/>
      <c r="DM31" s="205"/>
      <c r="DN31" s="205"/>
      <c r="DO31" s="205"/>
      <c r="DP31" s="205"/>
      <c r="DQ31" s="205"/>
      <c r="DR31" s="205"/>
      <c r="DS31" s="205"/>
      <c r="DT31" s="205"/>
      <c r="DU31" s="205"/>
      <c r="DV31" s="205"/>
      <c r="DW31" s="205"/>
      <c r="DX31" s="205"/>
      <c r="DY31" s="205"/>
      <c r="DZ31" s="205"/>
      <c r="EA31" s="205"/>
      <c r="EB31" s="205"/>
      <c r="EC31" s="205"/>
      <c r="ED31" s="205"/>
      <c r="EE31" s="205"/>
      <c r="EF31" s="205"/>
      <c r="EG31" s="205"/>
      <c r="EH31" s="205"/>
      <c r="EI31" s="205"/>
      <c r="EJ31" s="205"/>
      <c r="EK31" s="205"/>
      <c r="EL31" s="205"/>
      <c r="EM31" s="205"/>
      <c r="EN31" s="205"/>
      <c r="EO31" s="205"/>
      <c r="EP31" s="205"/>
      <c r="EQ31" s="205"/>
      <c r="ER31" s="205"/>
      <c r="ES31" s="205"/>
      <c r="ET31" s="205"/>
      <c r="EU31" s="205"/>
      <c r="EV31" s="205"/>
      <c r="EW31" s="205"/>
      <c r="EX31" s="205"/>
      <c r="EY31" s="205"/>
      <c r="EZ31" s="205"/>
      <c r="FA31" s="205"/>
      <c r="FB31" s="205"/>
      <c r="FC31" s="205"/>
      <c r="FD31" s="205"/>
      <c r="FE31" s="206"/>
    </row>
    <row r="32" spans="1:161" ht="12.75" customHeight="1">
      <c r="A32" s="149" t="s">
        <v>43</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22" t="s">
        <v>44</v>
      </c>
      <c r="BY32" s="23"/>
      <c r="BZ32" s="23"/>
      <c r="CA32" s="23"/>
      <c r="CB32" s="23"/>
      <c r="CC32" s="23"/>
      <c r="CD32" s="23"/>
      <c r="CE32" s="24"/>
      <c r="CF32" s="25" t="s">
        <v>42</v>
      </c>
      <c r="CG32" s="23"/>
      <c r="CH32" s="23"/>
      <c r="CI32" s="23"/>
      <c r="CJ32" s="23"/>
      <c r="CK32" s="23"/>
      <c r="CL32" s="23"/>
      <c r="CM32" s="23"/>
      <c r="CN32" s="23"/>
      <c r="CO32" s="23"/>
      <c r="CP32" s="23"/>
      <c r="CQ32" s="23"/>
      <c r="CR32" s="24"/>
      <c r="CS32" s="25" t="s">
        <v>42</v>
      </c>
      <c r="CT32" s="23"/>
      <c r="CU32" s="23"/>
      <c r="CV32" s="23"/>
      <c r="CW32" s="23"/>
      <c r="CX32" s="23"/>
      <c r="CY32" s="23"/>
      <c r="CZ32" s="23"/>
      <c r="DA32" s="23"/>
      <c r="DB32" s="23"/>
      <c r="DC32" s="23"/>
      <c r="DD32" s="23"/>
      <c r="DE32" s="23"/>
      <c r="DF32" s="23"/>
      <c r="DG32" s="29">
        <v>0</v>
      </c>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30"/>
    </row>
    <row r="33" spans="1:161" s="7" customFormat="1" ht="21" customHeight="1">
      <c r="A33" s="98" t="s">
        <v>45</v>
      </c>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9" t="s">
        <v>46</v>
      </c>
      <c r="BY33" s="100"/>
      <c r="BZ33" s="100"/>
      <c r="CA33" s="100"/>
      <c r="CB33" s="100"/>
      <c r="CC33" s="100"/>
      <c r="CD33" s="100"/>
      <c r="CE33" s="101"/>
      <c r="CF33" s="102"/>
      <c r="CG33" s="100"/>
      <c r="CH33" s="100"/>
      <c r="CI33" s="100"/>
      <c r="CJ33" s="100"/>
      <c r="CK33" s="100"/>
      <c r="CL33" s="100"/>
      <c r="CM33" s="100"/>
      <c r="CN33" s="100"/>
      <c r="CO33" s="100"/>
      <c r="CP33" s="100"/>
      <c r="CQ33" s="100"/>
      <c r="CR33" s="101"/>
      <c r="CS33" s="102"/>
      <c r="CT33" s="100"/>
      <c r="CU33" s="100"/>
      <c r="CV33" s="100"/>
      <c r="CW33" s="100"/>
      <c r="CX33" s="100"/>
      <c r="CY33" s="100"/>
      <c r="CZ33" s="100"/>
      <c r="DA33" s="100"/>
      <c r="DB33" s="100"/>
      <c r="DC33" s="100"/>
      <c r="DD33" s="100"/>
      <c r="DE33" s="100"/>
      <c r="DF33" s="100"/>
      <c r="DG33" s="209">
        <f>DG37+DG48</f>
        <v>52744721.76</v>
      </c>
      <c r="DH33" s="210"/>
      <c r="DI33" s="210"/>
      <c r="DJ33" s="210"/>
      <c r="DK33" s="210"/>
      <c r="DL33" s="210"/>
      <c r="DM33" s="210"/>
      <c r="DN33" s="210"/>
      <c r="DO33" s="210"/>
      <c r="DP33" s="210"/>
      <c r="DQ33" s="210"/>
      <c r="DR33" s="210"/>
      <c r="DS33" s="210"/>
      <c r="DT33" s="210"/>
      <c r="DU33" s="210"/>
      <c r="DV33" s="210"/>
      <c r="DW33" s="211"/>
      <c r="DX33" s="209">
        <f>DX37+DX48</f>
        <v>49137798</v>
      </c>
      <c r="DY33" s="210"/>
      <c r="DZ33" s="210"/>
      <c r="EA33" s="210"/>
      <c r="EB33" s="210"/>
      <c r="EC33" s="210"/>
      <c r="ED33" s="210"/>
      <c r="EE33" s="210"/>
      <c r="EF33" s="210"/>
      <c r="EG33" s="210"/>
      <c r="EH33" s="210"/>
      <c r="EI33" s="210"/>
      <c r="EJ33" s="210"/>
      <c r="EK33" s="210"/>
      <c r="EL33" s="210"/>
      <c r="EM33" s="210"/>
      <c r="EN33" s="211"/>
      <c r="EO33" s="209">
        <f>EO37+EO48</f>
        <v>49417030</v>
      </c>
      <c r="EP33" s="210"/>
      <c r="EQ33" s="210"/>
      <c r="ER33" s="210"/>
      <c r="ES33" s="210"/>
      <c r="ET33" s="210"/>
      <c r="EU33" s="210"/>
      <c r="EV33" s="210"/>
      <c r="EW33" s="210"/>
      <c r="EX33" s="210"/>
      <c r="EY33" s="210"/>
      <c r="EZ33" s="210"/>
      <c r="FA33" s="210"/>
      <c r="FB33" s="210"/>
      <c r="FC33" s="210"/>
      <c r="FD33" s="210"/>
      <c r="FE33" s="211"/>
    </row>
    <row r="34" spans="1:161" ht="22.5" customHeight="1">
      <c r="A34" s="109" t="s">
        <v>47</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22" t="s">
        <v>48</v>
      </c>
      <c r="BY34" s="23"/>
      <c r="BZ34" s="23"/>
      <c r="CA34" s="23"/>
      <c r="CB34" s="23"/>
      <c r="CC34" s="23"/>
      <c r="CD34" s="23"/>
      <c r="CE34" s="24"/>
      <c r="CF34" s="25" t="s">
        <v>49</v>
      </c>
      <c r="CG34" s="23"/>
      <c r="CH34" s="23"/>
      <c r="CI34" s="23"/>
      <c r="CJ34" s="23"/>
      <c r="CK34" s="23"/>
      <c r="CL34" s="23"/>
      <c r="CM34" s="23"/>
      <c r="CN34" s="23"/>
      <c r="CO34" s="23"/>
      <c r="CP34" s="23"/>
      <c r="CQ34" s="23"/>
      <c r="CR34" s="24"/>
      <c r="CS34" s="25"/>
      <c r="CT34" s="23"/>
      <c r="CU34" s="23"/>
      <c r="CV34" s="23"/>
      <c r="CW34" s="23"/>
      <c r="CX34" s="23"/>
      <c r="CY34" s="23"/>
      <c r="CZ34" s="23"/>
      <c r="DA34" s="23"/>
      <c r="DB34" s="23"/>
      <c r="DC34" s="23"/>
      <c r="DD34" s="23"/>
      <c r="DE34" s="23"/>
      <c r="DF34" s="24"/>
      <c r="DG34" s="17"/>
      <c r="DH34" s="18"/>
      <c r="DI34" s="18"/>
      <c r="DJ34" s="18"/>
      <c r="DK34" s="18"/>
      <c r="DL34" s="18"/>
      <c r="DM34" s="18"/>
      <c r="DN34" s="18"/>
      <c r="DO34" s="18"/>
      <c r="DP34" s="18"/>
      <c r="DQ34" s="18"/>
      <c r="DR34" s="18"/>
      <c r="DS34" s="18"/>
      <c r="DT34" s="18"/>
      <c r="DU34" s="18"/>
      <c r="DV34" s="18"/>
      <c r="DW34" s="19"/>
      <c r="DX34" s="17"/>
      <c r="DY34" s="18"/>
      <c r="DZ34" s="18"/>
      <c r="EA34" s="18"/>
      <c r="EB34" s="18"/>
      <c r="EC34" s="18"/>
      <c r="ED34" s="18"/>
      <c r="EE34" s="18"/>
      <c r="EF34" s="18"/>
      <c r="EG34" s="18"/>
      <c r="EH34" s="18"/>
      <c r="EI34" s="18"/>
      <c r="EJ34" s="18"/>
      <c r="EK34" s="18"/>
      <c r="EL34" s="18"/>
      <c r="EM34" s="18"/>
      <c r="EN34" s="19"/>
      <c r="EO34" s="17"/>
      <c r="EP34" s="18"/>
      <c r="EQ34" s="18"/>
      <c r="ER34" s="18"/>
      <c r="ES34" s="18"/>
      <c r="ET34" s="18"/>
      <c r="EU34" s="18"/>
      <c r="EV34" s="18"/>
      <c r="EW34" s="18"/>
      <c r="EX34" s="18"/>
      <c r="EY34" s="18"/>
      <c r="EZ34" s="18"/>
      <c r="FA34" s="18"/>
      <c r="FB34" s="18"/>
      <c r="FC34" s="18"/>
      <c r="FD34" s="18"/>
      <c r="FE34" s="32"/>
    </row>
    <row r="35" spans="1:161" ht="11.25">
      <c r="A35" s="134" t="s">
        <v>50</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22" t="s">
        <v>51</v>
      </c>
      <c r="BY35" s="23"/>
      <c r="BZ35" s="23"/>
      <c r="CA35" s="23"/>
      <c r="CB35" s="23"/>
      <c r="CC35" s="23"/>
      <c r="CD35" s="23"/>
      <c r="CE35" s="24"/>
      <c r="CF35" s="25"/>
      <c r="CG35" s="23"/>
      <c r="CH35" s="23"/>
      <c r="CI35" s="23"/>
      <c r="CJ35" s="23"/>
      <c r="CK35" s="23"/>
      <c r="CL35" s="23"/>
      <c r="CM35" s="23"/>
      <c r="CN35" s="23"/>
      <c r="CO35" s="23"/>
      <c r="CP35" s="23"/>
      <c r="CQ35" s="23"/>
      <c r="CR35" s="24"/>
      <c r="CS35" s="80"/>
      <c r="CT35" s="81"/>
      <c r="CU35" s="81"/>
      <c r="CV35" s="81"/>
      <c r="CW35" s="81"/>
      <c r="CX35" s="81"/>
      <c r="CY35" s="81"/>
      <c r="CZ35" s="81"/>
      <c r="DA35" s="81"/>
      <c r="DB35" s="81"/>
      <c r="DC35" s="81"/>
      <c r="DD35" s="81"/>
      <c r="DE35" s="81"/>
      <c r="DF35" s="82"/>
      <c r="DG35" s="83"/>
      <c r="DH35" s="84"/>
      <c r="DI35" s="84"/>
      <c r="DJ35" s="84"/>
      <c r="DK35" s="84"/>
      <c r="DL35" s="84"/>
      <c r="DM35" s="84"/>
      <c r="DN35" s="84"/>
      <c r="DO35" s="84"/>
      <c r="DP35" s="84"/>
      <c r="DQ35" s="84"/>
      <c r="DR35" s="84"/>
      <c r="DS35" s="84"/>
      <c r="DT35" s="84"/>
      <c r="DU35" s="84"/>
      <c r="DV35" s="84"/>
      <c r="DW35" s="85"/>
      <c r="DX35" s="83"/>
      <c r="DY35" s="84"/>
      <c r="DZ35" s="84"/>
      <c r="EA35" s="84"/>
      <c r="EB35" s="84"/>
      <c r="EC35" s="84"/>
      <c r="ED35" s="84"/>
      <c r="EE35" s="84"/>
      <c r="EF35" s="84"/>
      <c r="EG35" s="84"/>
      <c r="EH35" s="84"/>
      <c r="EI35" s="84"/>
      <c r="EJ35" s="84"/>
      <c r="EK35" s="84"/>
      <c r="EL35" s="84"/>
      <c r="EM35" s="84"/>
      <c r="EN35" s="85"/>
      <c r="EO35" s="83"/>
      <c r="EP35" s="84"/>
      <c r="EQ35" s="84"/>
      <c r="ER35" s="84"/>
      <c r="ES35" s="84"/>
      <c r="ET35" s="84"/>
      <c r="EU35" s="84"/>
      <c r="EV35" s="84"/>
      <c r="EW35" s="84"/>
      <c r="EX35" s="84"/>
      <c r="EY35" s="84"/>
      <c r="EZ35" s="84"/>
      <c r="FA35" s="84"/>
      <c r="FB35" s="84"/>
      <c r="FC35" s="84"/>
      <c r="FD35" s="84"/>
      <c r="FE35" s="89"/>
    </row>
    <row r="36" spans="1:161" ht="11.25">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6"/>
      <c r="BX36" s="22"/>
      <c r="BY36" s="23"/>
      <c r="BZ36" s="23"/>
      <c r="CA36" s="23"/>
      <c r="CB36" s="23"/>
      <c r="CC36" s="23"/>
      <c r="CD36" s="23"/>
      <c r="CE36" s="24"/>
      <c r="CF36" s="25"/>
      <c r="CG36" s="23"/>
      <c r="CH36" s="23"/>
      <c r="CI36" s="23"/>
      <c r="CJ36" s="23"/>
      <c r="CK36" s="23"/>
      <c r="CL36" s="23"/>
      <c r="CM36" s="23"/>
      <c r="CN36" s="23"/>
      <c r="CO36" s="23"/>
      <c r="CP36" s="23"/>
      <c r="CQ36" s="23"/>
      <c r="CR36" s="24"/>
      <c r="CS36" s="51"/>
      <c r="CT36" s="49"/>
      <c r="CU36" s="49"/>
      <c r="CV36" s="49"/>
      <c r="CW36" s="49"/>
      <c r="CX36" s="49"/>
      <c r="CY36" s="49"/>
      <c r="CZ36" s="49"/>
      <c r="DA36" s="49"/>
      <c r="DB36" s="49"/>
      <c r="DC36" s="49"/>
      <c r="DD36" s="49"/>
      <c r="DE36" s="49"/>
      <c r="DF36" s="50"/>
      <c r="DG36" s="86"/>
      <c r="DH36" s="87"/>
      <c r="DI36" s="87"/>
      <c r="DJ36" s="87"/>
      <c r="DK36" s="87"/>
      <c r="DL36" s="87"/>
      <c r="DM36" s="87"/>
      <c r="DN36" s="87"/>
      <c r="DO36" s="87"/>
      <c r="DP36" s="87"/>
      <c r="DQ36" s="87"/>
      <c r="DR36" s="87"/>
      <c r="DS36" s="87"/>
      <c r="DT36" s="87"/>
      <c r="DU36" s="87"/>
      <c r="DV36" s="87"/>
      <c r="DW36" s="88"/>
      <c r="DX36" s="86"/>
      <c r="DY36" s="87"/>
      <c r="DZ36" s="87"/>
      <c r="EA36" s="87"/>
      <c r="EB36" s="87"/>
      <c r="EC36" s="87"/>
      <c r="ED36" s="87"/>
      <c r="EE36" s="87"/>
      <c r="EF36" s="87"/>
      <c r="EG36" s="87"/>
      <c r="EH36" s="87"/>
      <c r="EI36" s="87"/>
      <c r="EJ36" s="87"/>
      <c r="EK36" s="87"/>
      <c r="EL36" s="87"/>
      <c r="EM36" s="87"/>
      <c r="EN36" s="88"/>
      <c r="EO36" s="86"/>
      <c r="EP36" s="87"/>
      <c r="EQ36" s="87"/>
      <c r="ER36" s="87"/>
      <c r="ES36" s="87"/>
      <c r="ET36" s="87"/>
      <c r="EU36" s="87"/>
      <c r="EV36" s="87"/>
      <c r="EW36" s="87"/>
      <c r="EX36" s="87"/>
      <c r="EY36" s="87"/>
      <c r="EZ36" s="87"/>
      <c r="FA36" s="87"/>
      <c r="FB36" s="87"/>
      <c r="FC36" s="87"/>
      <c r="FD36" s="87"/>
      <c r="FE36" s="90"/>
    </row>
    <row r="37" spans="1:161" ht="11.25" customHeight="1">
      <c r="A37" s="126" t="s">
        <v>52</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8"/>
      <c r="BX37" s="22" t="s">
        <v>53</v>
      </c>
      <c r="BY37" s="23"/>
      <c r="BZ37" s="23"/>
      <c r="CA37" s="23"/>
      <c r="CB37" s="23"/>
      <c r="CC37" s="23"/>
      <c r="CD37" s="23"/>
      <c r="CE37" s="24"/>
      <c r="CF37" s="25" t="s">
        <v>54</v>
      </c>
      <c r="CG37" s="23"/>
      <c r="CH37" s="23"/>
      <c r="CI37" s="23"/>
      <c r="CJ37" s="23"/>
      <c r="CK37" s="23"/>
      <c r="CL37" s="23"/>
      <c r="CM37" s="23"/>
      <c r="CN37" s="23"/>
      <c r="CO37" s="23"/>
      <c r="CP37" s="23"/>
      <c r="CQ37" s="23"/>
      <c r="CR37" s="24"/>
      <c r="CS37" s="35"/>
      <c r="CT37" s="35"/>
      <c r="CU37" s="35"/>
      <c r="CV37" s="35"/>
      <c r="CW37" s="35"/>
      <c r="CX37" s="35"/>
      <c r="CY37" s="35"/>
      <c r="CZ37" s="35"/>
      <c r="DA37" s="35"/>
      <c r="DB37" s="35"/>
      <c r="DC37" s="35"/>
      <c r="DD37" s="35"/>
      <c r="DE37" s="35"/>
      <c r="DF37" s="35"/>
      <c r="DG37" s="29">
        <f>DG38+2000000</f>
        <v>49049796</v>
      </c>
      <c r="DH37" s="29"/>
      <c r="DI37" s="29"/>
      <c r="DJ37" s="29"/>
      <c r="DK37" s="29"/>
      <c r="DL37" s="29"/>
      <c r="DM37" s="29"/>
      <c r="DN37" s="29"/>
      <c r="DO37" s="29"/>
      <c r="DP37" s="29"/>
      <c r="DQ37" s="29"/>
      <c r="DR37" s="29"/>
      <c r="DS37" s="29"/>
      <c r="DT37" s="29"/>
      <c r="DU37" s="29"/>
      <c r="DV37" s="29"/>
      <c r="DW37" s="29"/>
      <c r="DX37" s="29">
        <f>DX38</f>
        <v>49137798</v>
      </c>
      <c r="DY37" s="29"/>
      <c r="DZ37" s="29"/>
      <c r="EA37" s="29"/>
      <c r="EB37" s="29"/>
      <c r="EC37" s="29"/>
      <c r="ED37" s="29"/>
      <c r="EE37" s="29"/>
      <c r="EF37" s="29"/>
      <c r="EG37" s="29"/>
      <c r="EH37" s="29"/>
      <c r="EI37" s="29"/>
      <c r="EJ37" s="29"/>
      <c r="EK37" s="29"/>
      <c r="EL37" s="29"/>
      <c r="EM37" s="29"/>
      <c r="EN37" s="29"/>
      <c r="EO37" s="29">
        <f>EO38</f>
        <v>49417030</v>
      </c>
      <c r="EP37" s="29"/>
      <c r="EQ37" s="29"/>
      <c r="ER37" s="29"/>
      <c r="ES37" s="29"/>
      <c r="ET37" s="29"/>
      <c r="EU37" s="29"/>
      <c r="EV37" s="29"/>
      <c r="EW37" s="29"/>
      <c r="EX37" s="29"/>
      <c r="EY37" s="29"/>
      <c r="EZ37" s="29"/>
      <c r="FA37" s="29"/>
      <c r="FB37" s="29"/>
      <c r="FC37" s="29"/>
      <c r="FD37" s="29"/>
      <c r="FE37" s="29"/>
    </row>
    <row r="38" spans="1:161" ht="47.25" customHeight="1" thickBot="1">
      <c r="A38" s="71" t="s">
        <v>317</v>
      </c>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2"/>
      <c r="BX38" s="68" t="s">
        <v>56</v>
      </c>
      <c r="BY38" s="69"/>
      <c r="BZ38" s="69"/>
      <c r="CA38" s="69"/>
      <c r="CB38" s="69"/>
      <c r="CC38" s="69"/>
      <c r="CD38" s="69"/>
      <c r="CE38" s="70"/>
      <c r="CF38" s="73" t="s">
        <v>54</v>
      </c>
      <c r="CG38" s="69"/>
      <c r="CH38" s="69"/>
      <c r="CI38" s="69"/>
      <c r="CJ38" s="69"/>
      <c r="CK38" s="69"/>
      <c r="CL38" s="69"/>
      <c r="CM38" s="69"/>
      <c r="CN38" s="69"/>
      <c r="CO38" s="69"/>
      <c r="CP38" s="69"/>
      <c r="CQ38" s="69"/>
      <c r="CR38" s="70"/>
      <c r="CS38" s="35"/>
      <c r="CT38" s="35"/>
      <c r="CU38" s="35"/>
      <c r="CV38" s="35"/>
      <c r="CW38" s="35"/>
      <c r="CX38" s="35"/>
      <c r="CY38" s="35"/>
      <c r="CZ38" s="35"/>
      <c r="DA38" s="35"/>
      <c r="DB38" s="35"/>
      <c r="DC38" s="35"/>
      <c r="DD38" s="35"/>
      <c r="DE38" s="35"/>
      <c r="DF38" s="35"/>
      <c r="DG38" s="29">
        <f>DG39+DG40+DG41+DG42</f>
        <v>47049796</v>
      </c>
      <c r="DH38" s="29"/>
      <c r="DI38" s="29"/>
      <c r="DJ38" s="29"/>
      <c r="DK38" s="29"/>
      <c r="DL38" s="29"/>
      <c r="DM38" s="29"/>
      <c r="DN38" s="29"/>
      <c r="DO38" s="29"/>
      <c r="DP38" s="29"/>
      <c r="DQ38" s="29"/>
      <c r="DR38" s="29"/>
      <c r="DS38" s="29"/>
      <c r="DT38" s="29"/>
      <c r="DU38" s="29"/>
      <c r="DV38" s="29"/>
      <c r="DW38" s="29"/>
      <c r="DX38" s="29">
        <f>DX39+DX40+DX41+DX42</f>
        <v>49137798</v>
      </c>
      <c r="DY38" s="29"/>
      <c r="DZ38" s="29"/>
      <c r="EA38" s="29"/>
      <c r="EB38" s="29"/>
      <c r="EC38" s="29"/>
      <c r="ED38" s="29"/>
      <c r="EE38" s="29"/>
      <c r="EF38" s="29"/>
      <c r="EG38" s="29"/>
      <c r="EH38" s="29"/>
      <c r="EI38" s="29"/>
      <c r="EJ38" s="29"/>
      <c r="EK38" s="29"/>
      <c r="EL38" s="29"/>
      <c r="EM38" s="29"/>
      <c r="EN38" s="29"/>
      <c r="EO38" s="29">
        <f>EO39+EO40+EO41+EO42</f>
        <v>49417030</v>
      </c>
      <c r="EP38" s="29"/>
      <c r="EQ38" s="29"/>
      <c r="ER38" s="29"/>
      <c r="ES38" s="29"/>
      <c r="ET38" s="29"/>
      <c r="EU38" s="29"/>
      <c r="EV38" s="29"/>
      <c r="EW38" s="29"/>
      <c r="EX38" s="29"/>
      <c r="EY38" s="29"/>
      <c r="EZ38" s="29"/>
      <c r="FA38" s="29"/>
      <c r="FB38" s="29"/>
      <c r="FC38" s="29"/>
      <c r="FD38" s="29"/>
      <c r="FE38" s="29"/>
    </row>
    <row r="39" spans="1:161" ht="47.25" customHeight="1" thickBot="1">
      <c r="A39" s="71" t="s">
        <v>55</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2"/>
      <c r="BX39" s="68" t="s">
        <v>56</v>
      </c>
      <c r="BY39" s="69"/>
      <c r="BZ39" s="69"/>
      <c r="CA39" s="69"/>
      <c r="CB39" s="69"/>
      <c r="CC39" s="69"/>
      <c r="CD39" s="69"/>
      <c r="CE39" s="70"/>
      <c r="CF39" s="73" t="s">
        <v>54</v>
      </c>
      <c r="CG39" s="69"/>
      <c r="CH39" s="69"/>
      <c r="CI39" s="69"/>
      <c r="CJ39" s="69"/>
      <c r="CK39" s="69"/>
      <c r="CL39" s="69"/>
      <c r="CM39" s="69"/>
      <c r="CN39" s="69"/>
      <c r="CO39" s="69"/>
      <c r="CP39" s="69"/>
      <c r="CQ39" s="69"/>
      <c r="CR39" s="70"/>
      <c r="CS39" s="35"/>
      <c r="CT39" s="35"/>
      <c r="CU39" s="35"/>
      <c r="CV39" s="35"/>
      <c r="CW39" s="35"/>
      <c r="CX39" s="35"/>
      <c r="CY39" s="35"/>
      <c r="CZ39" s="35"/>
      <c r="DA39" s="35"/>
      <c r="DB39" s="35"/>
      <c r="DC39" s="35"/>
      <c r="DD39" s="35"/>
      <c r="DE39" s="35"/>
      <c r="DF39" s="35"/>
      <c r="DG39" s="29">
        <v>16512454</v>
      </c>
      <c r="DH39" s="29"/>
      <c r="DI39" s="29"/>
      <c r="DJ39" s="29"/>
      <c r="DK39" s="29"/>
      <c r="DL39" s="29"/>
      <c r="DM39" s="29"/>
      <c r="DN39" s="29"/>
      <c r="DO39" s="29"/>
      <c r="DP39" s="29"/>
      <c r="DQ39" s="29"/>
      <c r="DR39" s="29"/>
      <c r="DS39" s="29"/>
      <c r="DT39" s="29"/>
      <c r="DU39" s="29"/>
      <c r="DV39" s="29"/>
      <c r="DW39" s="29"/>
      <c r="DX39" s="29">
        <v>17172952</v>
      </c>
      <c r="DY39" s="29"/>
      <c r="DZ39" s="29"/>
      <c r="EA39" s="29"/>
      <c r="EB39" s="29"/>
      <c r="EC39" s="29"/>
      <c r="ED39" s="29"/>
      <c r="EE39" s="29"/>
      <c r="EF39" s="29"/>
      <c r="EG39" s="29"/>
      <c r="EH39" s="29"/>
      <c r="EI39" s="29"/>
      <c r="EJ39" s="29"/>
      <c r="EK39" s="29"/>
      <c r="EL39" s="29"/>
      <c r="EM39" s="29"/>
      <c r="EN39" s="29"/>
      <c r="EO39" s="29">
        <v>16172952</v>
      </c>
      <c r="EP39" s="29"/>
      <c r="EQ39" s="29"/>
      <c r="ER39" s="29"/>
      <c r="ES39" s="29"/>
      <c r="ET39" s="29"/>
      <c r="EU39" s="29"/>
      <c r="EV39" s="29"/>
      <c r="EW39" s="29"/>
      <c r="EX39" s="29"/>
      <c r="EY39" s="29"/>
      <c r="EZ39" s="29"/>
      <c r="FA39" s="29"/>
      <c r="FB39" s="29"/>
      <c r="FC39" s="29"/>
      <c r="FD39" s="29"/>
      <c r="FE39" s="29"/>
    </row>
    <row r="40" spans="1:161" ht="47.25" customHeight="1" thickBot="1">
      <c r="A40" s="71" t="s">
        <v>55</v>
      </c>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2"/>
      <c r="BX40" s="68" t="s">
        <v>56</v>
      </c>
      <c r="BY40" s="69"/>
      <c r="BZ40" s="69"/>
      <c r="CA40" s="69"/>
      <c r="CB40" s="69"/>
      <c r="CC40" s="69"/>
      <c r="CD40" s="69"/>
      <c r="CE40" s="70"/>
      <c r="CF40" s="73" t="s">
        <v>54</v>
      </c>
      <c r="CG40" s="69"/>
      <c r="CH40" s="69"/>
      <c r="CI40" s="69"/>
      <c r="CJ40" s="69"/>
      <c r="CK40" s="69"/>
      <c r="CL40" s="69"/>
      <c r="CM40" s="69"/>
      <c r="CN40" s="69"/>
      <c r="CO40" s="69"/>
      <c r="CP40" s="69"/>
      <c r="CQ40" s="69"/>
      <c r="CR40" s="70"/>
      <c r="CS40" s="35" t="s">
        <v>314</v>
      </c>
      <c r="CT40" s="35"/>
      <c r="CU40" s="35"/>
      <c r="CV40" s="35"/>
      <c r="CW40" s="35"/>
      <c r="CX40" s="35"/>
      <c r="CY40" s="35"/>
      <c r="CZ40" s="35"/>
      <c r="DA40" s="35"/>
      <c r="DB40" s="35"/>
      <c r="DC40" s="35"/>
      <c r="DD40" s="35"/>
      <c r="DE40" s="35"/>
      <c r="DF40" s="35"/>
      <c r="DG40" s="29">
        <v>22656575</v>
      </c>
      <c r="DH40" s="29"/>
      <c r="DI40" s="29"/>
      <c r="DJ40" s="29"/>
      <c r="DK40" s="29"/>
      <c r="DL40" s="29"/>
      <c r="DM40" s="29"/>
      <c r="DN40" s="29"/>
      <c r="DO40" s="29"/>
      <c r="DP40" s="29"/>
      <c r="DQ40" s="29"/>
      <c r="DR40" s="29"/>
      <c r="DS40" s="29"/>
      <c r="DT40" s="29"/>
      <c r="DU40" s="29"/>
      <c r="DV40" s="29"/>
      <c r="DW40" s="29"/>
      <c r="DX40" s="29">
        <v>23665186</v>
      </c>
      <c r="DY40" s="29"/>
      <c r="DZ40" s="29"/>
      <c r="EA40" s="29"/>
      <c r="EB40" s="29"/>
      <c r="EC40" s="29"/>
      <c r="ED40" s="29"/>
      <c r="EE40" s="29"/>
      <c r="EF40" s="29"/>
      <c r="EG40" s="29"/>
      <c r="EH40" s="29"/>
      <c r="EI40" s="29"/>
      <c r="EJ40" s="29"/>
      <c r="EK40" s="29"/>
      <c r="EL40" s="29"/>
      <c r="EM40" s="29"/>
      <c r="EN40" s="29"/>
      <c r="EO40" s="29">
        <v>24612073</v>
      </c>
      <c r="EP40" s="29"/>
      <c r="EQ40" s="29"/>
      <c r="ER40" s="29"/>
      <c r="ES40" s="29"/>
      <c r="ET40" s="29"/>
      <c r="EU40" s="29"/>
      <c r="EV40" s="29"/>
      <c r="EW40" s="29"/>
      <c r="EX40" s="29"/>
      <c r="EY40" s="29"/>
      <c r="EZ40" s="29"/>
      <c r="FA40" s="29"/>
      <c r="FB40" s="29"/>
      <c r="FC40" s="29"/>
      <c r="FD40" s="29"/>
      <c r="FE40" s="30"/>
    </row>
    <row r="41" spans="1:161" ht="47.25" customHeight="1" thickBot="1">
      <c r="A41" s="71" t="s">
        <v>55</v>
      </c>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2"/>
      <c r="BX41" s="68" t="s">
        <v>56</v>
      </c>
      <c r="BY41" s="69"/>
      <c r="BZ41" s="69"/>
      <c r="CA41" s="69"/>
      <c r="CB41" s="69"/>
      <c r="CC41" s="69"/>
      <c r="CD41" s="69"/>
      <c r="CE41" s="70"/>
      <c r="CF41" s="73" t="s">
        <v>54</v>
      </c>
      <c r="CG41" s="69"/>
      <c r="CH41" s="69"/>
      <c r="CI41" s="69"/>
      <c r="CJ41" s="69"/>
      <c r="CK41" s="69"/>
      <c r="CL41" s="69"/>
      <c r="CM41" s="69"/>
      <c r="CN41" s="69"/>
      <c r="CO41" s="69"/>
      <c r="CP41" s="69"/>
      <c r="CQ41" s="69"/>
      <c r="CR41" s="70"/>
      <c r="CS41" s="35" t="s">
        <v>315</v>
      </c>
      <c r="CT41" s="35"/>
      <c r="CU41" s="35"/>
      <c r="CV41" s="35"/>
      <c r="CW41" s="35"/>
      <c r="CX41" s="35"/>
      <c r="CY41" s="35"/>
      <c r="CZ41" s="35"/>
      <c r="DA41" s="35"/>
      <c r="DB41" s="35"/>
      <c r="DC41" s="35"/>
      <c r="DD41" s="35"/>
      <c r="DE41" s="35"/>
      <c r="DF41" s="35"/>
      <c r="DG41" s="29">
        <v>1552463</v>
      </c>
      <c r="DH41" s="29"/>
      <c r="DI41" s="29"/>
      <c r="DJ41" s="29"/>
      <c r="DK41" s="29"/>
      <c r="DL41" s="29"/>
      <c r="DM41" s="29"/>
      <c r="DN41" s="29"/>
      <c r="DO41" s="29"/>
      <c r="DP41" s="29"/>
      <c r="DQ41" s="29"/>
      <c r="DR41" s="29"/>
      <c r="DS41" s="29"/>
      <c r="DT41" s="29"/>
      <c r="DU41" s="29"/>
      <c r="DV41" s="29"/>
      <c r="DW41" s="29"/>
      <c r="DX41" s="29">
        <v>1689637</v>
      </c>
      <c r="DY41" s="29"/>
      <c r="DZ41" s="29"/>
      <c r="EA41" s="29"/>
      <c r="EB41" s="29"/>
      <c r="EC41" s="29"/>
      <c r="ED41" s="29"/>
      <c r="EE41" s="29"/>
      <c r="EF41" s="29"/>
      <c r="EG41" s="29"/>
      <c r="EH41" s="29"/>
      <c r="EI41" s="29"/>
      <c r="EJ41" s="29"/>
      <c r="EK41" s="29"/>
      <c r="EL41" s="29"/>
      <c r="EM41" s="29"/>
      <c r="EN41" s="29"/>
      <c r="EO41" s="29">
        <v>1757502</v>
      </c>
      <c r="EP41" s="29"/>
      <c r="EQ41" s="29"/>
      <c r="ER41" s="29"/>
      <c r="ES41" s="29"/>
      <c r="ET41" s="29"/>
      <c r="EU41" s="29"/>
      <c r="EV41" s="29"/>
      <c r="EW41" s="29"/>
      <c r="EX41" s="29"/>
      <c r="EY41" s="29"/>
      <c r="EZ41" s="29"/>
      <c r="FA41" s="29"/>
      <c r="FB41" s="29"/>
      <c r="FC41" s="29"/>
      <c r="FD41" s="29"/>
      <c r="FE41" s="30"/>
    </row>
    <row r="42" spans="1:161" ht="47.25" customHeight="1" thickBot="1">
      <c r="A42" s="71" t="s">
        <v>55</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2"/>
      <c r="BX42" s="68" t="s">
        <v>56</v>
      </c>
      <c r="BY42" s="69"/>
      <c r="BZ42" s="69"/>
      <c r="CA42" s="69"/>
      <c r="CB42" s="69"/>
      <c r="CC42" s="69"/>
      <c r="CD42" s="69"/>
      <c r="CE42" s="70"/>
      <c r="CF42" s="73" t="s">
        <v>54</v>
      </c>
      <c r="CG42" s="69"/>
      <c r="CH42" s="69"/>
      <c r="CI42" s="69"/>
      <c r="CJ42" s="69"/>
      <c r="CK42" s="69"/>
      <c r="CL42" s="69"/>
      <c r="CM42" s="69"/>
      <c r="CN42" s="69"/>
      <c r="CO42" s="69"/>
      <c r="CP42" s="69"/>
      <c r="CQ42" s="69"/>
      <c r="CR42" s="70"/>
      <c r="CS42" s="35" t="s">
        <v>316</v>
      </c>
      <c r="CT42" s="35"/>
      <c r="CU42" s="35"/>
      <c r="CV42" s="35"/>
      <c r="CW42" s="35"/>
      <c r="CX42" s="35"/>
      <c r="CY42" s="35"/>
      <c r="CZ42" s="35"/>
      <c r="DA42" s="35"/>
      <c r="DB42" s="35"/>
      <c r="DC42" s="35"/>
      <c r="DD42" s="35"/>
      <c r="DE42" s="35"/>
      <c r="DF42" s="35"/>
      <c r="DG42" s="29">
        <v>6328304</v>
      </c>
      <c r="DH42" s="29"/>
      <c r="DI42" s="29"/>
      <c r="DJ42" s="29"/>
      <c r="DK42" s="29"/>
      <c r="DL42" s="29"/>
      <c r="DM42" s="29"/>
      <c r="DN42" s="29"/>
      <c r="DO42" s="29"/>
      <c r="DP42" s="29"/>
      <c r="DQ42" s="29"/>
      <c r="DR42" s="29"/>
      <c r="DS42" s="29"/>
      <c r="DT42" s="29"/>
      <c r="DU42" s="29"/>
      <c r="DV42" s="29"/>
      <c r="DW42" s="29"/>
      <c r="DX42" s="29">
        <v>6610023</v>
      </c>
      <c r="DY42" s="29"/>
      <c r="DZ42" s="29"/>
      <c r="EA42" s="29"/>
      <c r="EB42" s="29"/>
      <c r="EC42" s="29"/>
      <c r="ED42" s="29"/>
      <c r="EE42" s="29"/>
      <c r="EF42" s="29"/>
      <c r="EG42" s="29"/>
      <c r="EH42" s="29"/>
      <c r="EI42" s="29"/>
      <c r="EJ42" s="29"/>
      <c r="EK42" s="29"/>
      <c r="EL42" s="29"/>
      <c r="EM42" s="29"/>
      <c r="EN42" s="29"/>
      <c r="EO42" s="29">
        <v>6874503</v>
      </c>
      <c r="EP42" s="29"/>
      <c r="EQ42" s="29"/>
      <c r="ER42" s="29"/>
      <c r="ES42" s="29"/>
      <c r="ET42" s="29"/>
      <c r="EU42" s="29"/>
      <c r="EV42" s="29"/>
      <c r="EW42" s="29"/>
      <c r="EX42" s="29"/>
      <c r="EY42" s="29"/>
      <c r="EZ42" s="29"/>
      <c r="FA42" s="29"/>
      <c r="FB42" s="29"/>
      <c r="FC42" s="29"/>
      <c r="FD42" s="29"/>
      <c r="FE42" s="30"/>
    </row>
    <row r="43" spans="1:178" ht="22.5" customHeight="1" thickBot="1">
      <c r="A43" s="61" t="s">
        <v>58</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103"/>
      <c r="BX43" s="133" t="s">
        <v>57</v>
      </c>
      <c r="BY43" s="75"/>
      <c r="BZ43" s="75"/>
      <c r="CA43" s="75"/>
      <c r="CB43" s="75"/>
      <c r="CC43" s="75"/>
      <c r="CD43" s="75"/>
      <c r="CE43" s="76"/>
      <c r="CF43" s="74" t="s">
        <v>54</v>
      </c>
      <c r="CG43" s="75"/>
      <c r="CH43" s="75"/>
      <c r="CI43" s="75"/>
      <c r="CJ43" s="75"/>
      <c r="CK43" s="75"/>
      <c r="CL43" s="75"/>
      <c r="CM43" s="75"/>
      <c r="CN43" s="75"/>
      <c r="CO43" s="75"/>
      <c r="CP43" s="75"/>
      <c r="CQ43" s="75"/>
      <c r="CR43" s="76"/>
      <c r="CS43" s="25"/>
      <c r="CT43" s="23"/>
      <c r="CU43" s="23"/>
      <c r="CV43" s="23"/>
      <c r="CW43" s="23"/>
      <c r="CX43" s="23"/>
      <c r="CY43" s="23"/>
      <c r="CZ43" s="23"/>
      <c r="DA43" s="23"/>
      <c r="DB43" s="23"/>
      <c r="DC43" s="23"/>
      <c r="DD43" s="23"/>
      <c r="DE43" s="23"/>
      <c r="DF43" s="24"/>
      <c r="DG43" s="17"/>
      <c r="DH43" s="18"/>
      <c r="DI43" s="18"/>
      <c r="DJ43" s="18"/>
      <c r="DK43" s="18"/>
      <c r="DL43" s="18"/>
      <c r="DM43" s="18"/>
      <c r="DN43" s="18"/>
      <c r="DO43" s="18"/>
      <c r="DP43" s="18"/>
      <c r="DQ43" s="18"/>
      <c r="DR43" s="18"/>
      <c r="DS43" s="18"/>
      <c r="DT43" s="18"/>
      <c r="DU43" s="18"/>
      <c r="DV43" s="18"/>
      <c r="DW43" s="19"/>
      <c r="DX43" s="17"/>
      <c r="DY43" s="18"/>
      <c r="DZ43" s="18"/>
      <c r="EA43" s="18"/>
      <c r="EB43" s="18"/>
      <c r="EC43" s="18"/>
      <c r="ED43" s="18"/>
      <c r="EE43" s="18"/>
      <c r="EF43" s="18"/>
      <c r="EG43" s="18"/>
      <c r="EH43" s="18"/>
      <c r="EI43" s="18"/>
      <c r="EJ43" s="18"/>
      <c r="EK43" s="18"/>
      <c r="EL43" s="18"/>
      <c r="EM43" s="18"/>
      <c r="EN43" s="19"/>
      <c r="EO43" s="17"/>
      <c r="EP43" s="18"/>
      <c r="EQ43" s="18"/>
      <c r="ER43" s="18"/>
      <c r="ES43" s="18"/>
      <c r="ET43" s="18"/>
      <c r="EU43" s="18"/>
      <c r="EV43" s="18"/>
      <c r="EW43" s="18"/>
      <c r="EX43" s="18"/>
      <c r="EY43" s="18"/>
      <c r="EZ43" s="18"/>
      <c r="FA43" s="18"/>
      <c r="FB43" s="18"/>
      <c r="FC43" s="18"/>
      <c r="FD43" s="18"/>
      <c r="FE43" s="32"/>
      <c r="FV43" s="15"/>
    </row>
    <row r="44" spans="1:161" ht="10.5" customHeight="1" thickBot="1">
      <c r="A44" s="62" t="s">
        <v>331</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108"/>
      <c r="BX44" s="133" t="s">
        <v>332</v>
      </c>
      <c r="BY44" s="75"/>
      <c r="BZ44" s="75"/>
      <c r="CA44" s="75"/>
      <c r="CB44" s="75"/>
      <c r="CC44" s="75"/>
      <c r="CD44" s="75"/>
      <c r="CE44" s="76"/>
      <c r="CF44" s="74" t="s">
        <v>54</v>
      </c>
      <c r="CG44" s="75"/>
      <c r="CH44" s="75"/>
      <c r="CI44" s="75"/>
      <c r="CJ44" s="75"/>
      <c r="CK44" s="75"/>
      <c r="CL44" s="75"/>
      <c r="CM44" s="75"/>
      <c r="CN44" s="75"/>
      <c r="CO44" s="75"/>
      <c r="CP44" s="75"/>
      <c r="CQ44" s="75"/>
      <c r="CR44" s="76"/>
      <c r="CS44" s="25"/>
      <c r="CT44" s="23"/>
      <c r="CU44" s="23"/>
      <c r="CV44" s="23"/>
      <c r="CW44" s="23"/>
      <c r="CX44" s="23"/>
      <c r="CY44" s="23"/>
      <c r="CZ44" s="23"/>
      <c r="DA44" s="23"/>
      <c r="DB44" s="23"/>
      <c r="DC44" s="23"/>
      <c r="DD44" s="23"/>
      <c r="DE44" s="23"/>
      <c r="DF44" s="24"/>
      <c r="DG44" s="17">
        <v>2000000</v>
      </c>
      <c r="DH44" s="18"/>
      <c r="DI44" s="18"/>
      <c r="DJ44" s="18"/>
      <c r="DK44" s="18"/>
      <c r="DL44" s="18"/>
      <c r="DM44" s="18"/>
      <c r="DN44" s="18"/>
      <c r="DO44" s="18"/>
      <c r="DP44" s="18"/>
      <c r="DQ44" s="18"/>
      <c r="DR44" s="18"/>
      <c r="DS44" s="18"/>
      <c r="DT44" s="18"/>
      <c r="DU44" s="18"/>
      <c r="DV44" s="18"/>
      <c r="DW44" s="19"/>
      <c r="DX44" s="17"/>
      <c r="DY44" s="18"/>
      <c r="DZ44" s="18"/>
      <c r="EA44" s="18"/>
      <c r="EB44" s="18"/>
      <c r="EC44" s="18"/>
      <c r="ED44" s="18"/>
      <c r="EE44" s="18"/>
      <c r="EF44" s="18"/>
      <c r="EG44" s="18"/>
      <c r="EH44" s="18"/>
      <c r="EI44" s="18"/>
      <c r="EJ44" s="18"/>
      <c r="EK44" s="18"/>
      <c r="EL44" s="18"/>
      <c r="EM44" s="18"/>
      <c r="EN44" s="19"/>
      <c r="EO44" s="17"/>
      <c r="EP44" s="18"/>
      <c r="EQ44" s="18"/>
      <c r="ER44" s="18"/>
      <c r="ES44" s="18"/>
      <c r="ET44" s="18"/>
      <c r="EU44" s="18"/>
      <c r="EV44" s="18"/>
      <c r="EW44" s="18"/>
      <c r="EX44" s="18"/>
      <c r="EY44" s="18"/>
      <c r="EZ44" s="18"/>
      <c r="FA44" s="18"/>
      <c r="FB44" s="18"/>
      <c r="FC44" s="18"/>
      <c r="FD44" s="18"/>
      <c r="FE44" s="32"/>
    </row>
    <row r="45" spans="1:161" ht="10.5" customHeight="1">
      <c r="A45" s="109" t="s">
        <v>59</v>
      </c>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37"/>
      <c r="BX45" s="138" t="s">
        <v>60</v>
      </c>
      <c r="BY45" s="139"/>
      <c r="BZ45" s="139"/>
      <c r="CA45" s="139"/>
      <c r="CB45" s="139"/>
      <c r="CC45" s="139"/>
      <c r="CD45" s="139"/>
      <c r="CE45" s="140"/>
      <c r="CF45" s="144" t="s">
        <v>61</v>
      </c>
      <c r="CG45" s="139"/>
      <c r="CH45" s="139"/>
      <c r="CI45" s="139"/>
      <c r="CJ45" s="139"/>
      <c r="CK45" s="139"/>
      <c r="CL45" s="139"/>
      <c r="CM45" s="139"/>
      <c r="CN45" s="139"/>
      <c r="CO45" s="139"/>
      <c r="CP45" s="139"/>
      <c r="CQ45" s="139"/>
      <c r="CR45" s="140"/>
      <c r="CS45" s="25"/>
      <c r="CT45" s="23"/>
      <c r="CU45" s="23"/>
      <c r="CV45" s="23"/>
      <c r="CW45" s="23"/>
      <c r="CX45" s="23"/>
      <c r="CY45" s="23"/>
      <c r="CZ45" s="23"/>
      <c r="DA45" s="23"/>
      <c r="DB45" s="23"/>
      <c r="DC45" s="23"/>
      <c r="DD45" s="23"/>
      <c r="DE45" s="23"/>
      <c r="DF45" s="24"/>
      <c r="DG45" s="17"/>
      <c r="DH45" s="18"/>
      <c r="DI45" s="18"/>
      <c r="DJ45" s="18"/>
      <c r="DK45" s="18"/>
      <c r="DL45" s="18"/>
      <c r="DM45" s="18"/>
      <c r="DN45" s="18"/>
      <c r="DO45" s="18"/>
      <c r="DP45" s="18"/>
      <c r="DQ45" s="18"/>
      <c r="DR45" s="18"/>
      <c r="DS45" s="18"/>
      <c r="DT45" s="18"/>
      <c r="DU45" s="18"/>
      <c r="DV45" s="18"/>
      <c r="DW45" s="19"/>
      <c r="DX45" s="17"/>
      <c r="DY45" s="18"/>
      <c r="DZ45" s="18"/>
      <c r="EA45" s="18"/>
      <c r="EB45" s="18"/>
      <c r="EC45" s="18"/>
      <c r="ED45" s="18"/>
      <c r="EE45" s="18"/>
      <c r="EF45" s="18"/>
      <c r="EG45" s="18"/>
      <c r="EH45" s="18"/>
      <c r="EI45" s="18"/>
      <c r="EJ45" s="18"/>
      <c r="EK45" s="18"/>
      <c r="EL45" s="18"/>
      <c r="EM45" s="18"/>
      <c r="EN45" s="19"/>
      <c r="EO45" s="17"/>
      <c r="EP45" s="18"/>
      <c r="EQ45" s="18"/>
      <c r="ER45" s="18"/>
      <c r="ES45" s="18"/>
      <c r="ET45" s="18"/>
      <c r="EU45" s="18"/>
      <c r="EV45" s="18"/>
      <c r="EW45" s="18"/>
      <c r="EX45" s="18"/>
      <c r="EY45" s="18"/>
      <c r="EZ45" s="18"/>
      <c r="FA45" s="18"/>
      <c r="FB45" s="18"/>
      <c r="FC45" s="18"/>
      <c r="FD45" s="18"/>
      <c r="FE45" s="32"/>
    </row>
    <row r="46" spans="1:161" ht="10.5" customHeight="1">
      <c r="A46" s="134" t="s">
        <v>50</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29" t="s">
        <v>62</v>
      </c>
      <c r="BY46" s="81"/>
      <c r="BZ46" s="81"/>
      <c r="CA46" s="81"/>
      <c r="CB46" s="81"/>
      <c r="CC46" s="81"/>
      <c r="CD46" s="81"/>
      <c r="CE46" s="82"/>
      <c r="CF46" s="80" t="s">
        <v>61</v>
      </c>
      <c r="CG46" s="81"/>
      <c r="CH46" s="81"/>
      <c r="CI46" s="81"/>
      <c r="CJ46" s="81"/>
      <c r="CK46" s="81"/>
      <c r="CL46" s="81"/>
      <c r="CM46" s="81"/>
      <c r="CN46" s="81"/>
      <c r="CO46" s="81"/>
      <c r="CP46" s="81"/>
      <c r="CQ46" s="81"/>
      <c r="CR46" s="82"/>
      <c r="CS46" s="80"/>
      <c r="CT46" s="81"/>
      <c r="CU46" s="81"/>
      <c r="CV46" s="81"/>
      <c r="CW46" s="81"/>
      <c r="CX46" s="81"/>
      <c r="CY46" s="81"/>
      <c r="CZ46" s="81"/>
      <c r="DA46" s="81"/>
      <c r="DB46" s="81"/>
      <c r="DC46" s="81"/>
      <c r="DD46" s="81"/>
      <c r="DE46" s="81"/>
      <c r="DF46" s="82"/>
      <c r="DG46" s="83"/>
      <c r="DH46" s="84"/>
      <c r="DI46" s="84"/>
      <c r="DJ46" s="84"/>
      <c r="DK46" s="84"/>
      <c r="DL46" s="84"/>
      <c r="DM46" s="84"/>
      <c r="DN46" s="84"/>
      <c r="DO46" s="84"/>
      <c r="DP46" s="84"/>
      <c r="DQ46" s="84"/>
      <c r="DR46" s="84"/>
      <c r="DS46" s="84"/>
      <c r="DT46" s="84"/>
      <c r="DU46" s="84"/>
      <c r="DV46" s="84"/>
      <c r="DW46" s="85"/>
      <c r="DX46" s="83"/>
      <c r="DY46" s="84"/>
      <c r="DZ46" s="84"/>
      <c r="EA46" s="84"/>
      <c r="EB46" s="84"/>
      <c r="EC46" s="84"/>
      <c r="ED46" s="84"/>
      <c r="EE46" s="84"/>
      <c r="EF46" s="84"/>
      <c r="EG46" s="84"/>
      <c r="EH46" s="84"/>
      <c r="EI46" s="84"/>
      <c r="EJ46" s="84"/>
      <c r="EK46" s="84"/>
      <c r="EL46" s="84"/>
      <c r="EM46" s="84"/>
      <c r="EN46" s="85"/>
      <c r="EO46" s="83"/>
      <c r="EP46" s="84"/>
      <c r="EQ46" s="84"/>
      <c r="ER46" s="84"/>
      <c r="ES46" s="84"/>
      <c r="ET46" s="84"/>
      <c r="EU46" s="84"/>
      <c r="EV46" s="84"/>
      <c r="EW46" s="84"/>
      <c r="EX46" s="84"/>
      <c r="EY46" s="84"/>
      <c r="EZ46" s="84"/>
      <c r="FA46" s="84"/>
      <c r="FB46" s="84"/>
      <c r="FC46" s="84"/>
      <c r="FD46" s="84"/>
      <c r="FE46" s="89"/>
    </row>
    <row r="47" spans="1:161" ht="10.5"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6"/>
      <c r="BX47" s="48"/>
      <c r="BY47" s="49"/>
      <c r="BZ47" s="49"/>
      <c r="CA47" s="49"/>
      <c r="CB47" s="49"/>
      <c r="CC47" s="49"/>
      <c r="CD47" s="49"/>
      <c r="CE47" s="50"/>
      <c r="CF47" s="51"/>
      <c r="CG47" s="49"/>
      <c r="CH47" s="49"/>
      <c r="CI47" s="49"/>
      <c r="CJ47" s="49"/>
      <c r="CK47" s="49"/>
      <c r="CL47" s="49"/>
      <c r="CM47" s="49"/>
      <c r="CN47" s="49"/>
      <c r="CO47" s="49"/>
      <c r="CP47" s="49"/>
      <c r="CQ47" s="49"/>
      <c r="CR47" s="50"/>
      <c r="CS47" s="51"/>
      <c r="CT47" s="49"/>
      <c r="CU47" s="49"/>
      <c r="CV47" s="49"/>
      <c r="CW47" s="49"/>
      <c r="CX47" s="49"/>
      <c r="CY47" s="49"/>
      <c r="CZ47" s="49"/>
      <c r="DA47" s="49"/>
      <c r="DB47" s="49"/>
      <c r="DC47" s="49"/>
      <c r="DD47" s="49"/>
      <c r="DE47" s="49"/>
      <c r="DF47" s="50"/>
      <c r="DG47" s="86"/>
      <c r="DH47" s="87"/>
      <c r="DI47" s="87"/>
      <c r="DJ47" s="87"/>
      <c r="DK47" s="87"/>
      <c r="DL47" s="87"/>
      <c r="DM47" s="87"/>
      <c r="DN47" s="87"/>
      <c r="DO47" s="87"/>
      <c r="DP47" s="87"/>
      <c r="DQ47" s="87"/>
      <c r="DR47" s="87"/>
      <c r="DS47" s="87"/>
      <c r="DT47" s="87"/>
      <c r="DU47" s="87"/>
      <c r="DV47" s="87"/>
      <c r="DW47" s="88"/>
      <c r="DX47" s="86"/>
      <c r="DY47" s="87"/>
      <c r="DZ47" s="87"/>
      <c r="EA47" s="87"/>
      <c r="EB47" s="87"/>
      <c r="EC47" s="87"/>
      <c r="ED47" s="87"/>
      <c r="EE47" s="87"/>
      <c r="EF47" s="87"/>
      <c r="EG47" s="87"/>
      <c r="EH47" s="87"/>
      <c r="EI47" s="87"/>
      <c r="EJ47" s="87"/>
      <c r="EK47" s="87"/>
      <c r="EL47" s="87"/>
      <c r="EM47" s="87"/>
      <c r="EN47" s="88"/>
      <c r="EO47" s="86"/>
      <c r="EP47" s="87"/>
      <c r="EQ47" s="87"/>
      <c r="ER47" s="87"/>
      <c r="ES47" s="87"/>
      <c r="ET47" s="87"/>
      <c r="EU47" s="87"/>
      <c r="EV47" s="87"/>
      <c r="EW47" s="87"/>
      <c r="EX47" s="87"/>
      <c r="EY47" s="87"/>
      <c r="EZ47" s="87"/>
      <c r="FA47" s="87"/>
      <c r="FB47" s="87"/>
      <c r="FC47" s="87"/>
      <c r="FD47" s="87"/>
      <c r="FE47" s="90"/>
    </row>
    <row r="48" spans="1:161" s="13" customFormat="1" ht="10.5" customHeight="1">
      <c r="A48" s="141" t="s">
        <v>63</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3"/>
      <c r="BX48" s="65" t="s">
        <v>64</v>
      </c>
      <c r="BY48" s="66"/>
      <c r="BZ48" s="66"/>
      <c r="CA48" s="66"/>
      <c r="CB48" s="66"/>
      <c r="CC48" s="66"/>
      <c r="CD48" s="66"/>
      <c r="CE48" s="67"/>
      <c r="CF48" s="91" t="s">
        <v>65</v>
      </c>
      <c r="CG48" s="66"/>
      <c r="CH48" s="66"/>
      <c r="CI48" s="66"/>
      <c r="CJ48" s="66"/>
      <c r="CK48" s="66"/>
      <c r="CL48" s="66"/>
      <c r="CM48" s="66"/>
      <c r="CN48" s="66"/>
      <c r="CO48" s="66"/>
      <c r="CP48" s="66"/>
      <c r="CQ48" s="66"/>
      <c r="CR48" s="67"/>
      <c r="CS48" s="56"/>
      <c r="CT48" s="56"/>
      <c r="CU48" s="56"/>
      <c r="CV48" s="56"/>
      <c r="CW48" s="56"/>
      <c r="CX48" s="56"/>
      <c r="CY48" s="56"/>
      <c r="CZ48" s="56"/>
      <c r="DA48" s="56"/>
      <c r="DB48" s="56"/>
      <c r="DC48" s="56"/>
      <c r="DD48" s="56"/>
      <c r="DE48" s="56"/>
      <c r="DF48" s="56"/>
      <c r="DG48" s="31">
        <f>DG49+DG53</f>
        <v>3694925.76</v>
      </c>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row>
    <row r="49" spans="1:161" ht="10.5" customHeight="1">
      <c r="A49" s="130" t="s">
        <v>50</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0"/>
      <c r="BG49" s="130"/>
      <c r="BH49" s="130"/>
      <c r="BI49" s="130"/>
      <c r="BJ49" s="130"/>
      <c r="BK49" s="130"/>
      <c r="BL49" s="130"/>
      <c r="BM49" s="130"/>
      <c r="BN49" s="130"/>
      <c r="BO49" s="130"/>
      <c r="BP49" s="130"/>
      <c r="BQ49" s="130"/>
      <c r="BR49" s="130"/>
      <c r="BS49" s="130"/>
      <c r="BT49" s="130"/>
      <c r="BU49" s="130"/>
      <c r="BV49" s="130"/>
      <c r="BW49" s="130"/>
      <c r="BX49" s="129" t="s">
        <v>250</v>
      </c>
      <c r="BY49" s="81"/>
      <c r="BZ49" s="81"/>
      <c r="CA49" s="81"/>
      <c r="CB49" s="81"/>
      <c r="CC49" s="81"/>
      <c r="CD49" s="81"/>
      <c r="CE49" s="82"/>
      <c r="CF49" s="80" t="s">
        <v>65</v>
      </c>
      <c r="CG49" s="81"/>
      <c r="CH49" s="81"/>
      <c r="CI49" s="81"/>
      <c r="CJ49" s="81"/>
      <c r="CK49" s="81"/>
      <c r="CL49" s="81"/>
      <c r="CM49" s="81"/>
      <c r="CN49" s="81"/>
      <c r="CO49" s="81"/>
      <c r="CP49" s="81"/>
      <c r="CQ49" s="81"/>
      <c r="CR49" s="82"/>
      <c r="CS49" s="80"/>
      <c r="CT49" s="81"/>
      <c r="CU49" s="81"/>
      <c r="CV49" s="81"/>
      <c r="CW49" s="81"/>
      <c r="CX49" s="81"/>
      <c r="CY49" s="81"/>
      <c r="CZ49" s="81"/>
      <c r="DA49" s="81"/>
      <c r="DB49" s="81"/>
      <c r="DC49" s="81"/>
      <c r="DD49" s="81"/>
      <c r="DE49" s="81"/>
      <c r="DF49" s="82"/>
      <c r="DG49" s="83">
        <f>SUM(DG51:DW52)</f>
        <v>3494925.76</v>
      </c>
      <c r="DH49" s="84"/>
      <c r="DI49" s="84"/>
      <c r="DJ49" s="84"/>
      <c r="DK49" s="84"/>
      <c r="DL49" s="84"/>
      <c r="DM49" s="84"/>
      <c r="DN49" s="84"/>
      <c r="DO49" s="84"/>
      <c r="DP49" s="84"/>
      <c r="DQ49" s="84"/>
      <c r="DR49" s="84"/>
      <c r="DS49" s="84"/>
      <c r="DT49" s="84"/>
      <c r="DU49" s="84"/>
      <c r="DV49" s="84"/>
      <c r="DW49" s="85"/>
      <c r="DX49" s="83"/>
      <c r="DY49" s="84"/>
      <c r="DZ49" s="84"/>
      <c r="EA49" s="84"/>
      <c r="EB49" s="84"/>
      <c r="EC49" s="84"/>
      <c r="ED49" s="84"/>
      <c r="EE49" s="84"/>
      <c r="EF49" s="84"/>
      <c r="EG49" s="84"/>
      <c r="EH49" s="84"/>
      <c r="EI49" s="84"/>
      <c r="EJ49" s="84"/>
      <c r="EK49" s="84"/>
      <c r="EL49" s="84"/>
      <c r="EM49" s="84"/>
      <c r="EN49" s="85"/>
      <c r="EO49" s="83"/>
      <c r="EP49" s="84"/>
      <c r="EQ49" s="84"/>
      <c r="ER49" s="84"/>
      <c r="ES49" s="84"/>
      <c r="ET49" s="84"/>
      <c r="EU49" s="84"/>
      <c r="EV49" s="84"/>
      <c r="EW49" s="84"/>
      <c r="EX49" s="84"/>
      <c r="EY49" s="84"/>
      <c r="EZ49" s="84"/>
      <c r="FA49" s="84"/>
      <c r="FB49" s="84"/>
      <c r="FC49" s="84"/>
      <c r="FD49" s="84"/>
      <c r="FE49" s="85"/>
    </row>
    <row r="50" spans="1:161" s="13" customFormat="1" ht="10.5" customHeight="1">
      <c r="A50" s="46" t="s">
        <v>69</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7"/>
      <c r="BX50" s="48"/>
      <c r="BY50" s="49"/>
      <c r="BZ50" s="49"/>
      <c r="CA50" s="49"/>
      <c r="CB50" s="49"/>
      <c r="CC50" s="49"/>
      <c r="CD50" s="49"/>
      <c r="CE50" s="50"/>
      <c r="CF50" s="51"/>
      <c r="CG50" s="49"/>
      <c r="CH50" s="49"/>
      <c r="CI50" s="49"/>
      <c r="CJ50" s="49"/>
      <c r="CK50" s="49"/>
      <c r="CL50" s="49"/>
      <c r="CM50" s="49"/>
      <c r="CN50" s="49"/>
      <c r="CO50" s="49"/>
      <c r="CP50" s="49"/>
      <c r="CQ50" s="49"/>
      <c r="CR50" s="50"/>
      <c r="CS50" s="51"/>
      <c r="CT50" s="49"/>
      <c r="CU50" s="49"/>
      <c r="CV50" s="49"/>
      <c r="CW50" s="49"/>
      <c r="CX50" s="49"/>
      <c r="CY50" s="49"/>
      <c r="CZ50" s="49"/>
      <c r="DA50" s="49"/>
      <c r="DB50" s="49"/>
      <c r="DC50" s="49"/>
      <c r="DD50" s="49"/>
      <c r="DE50" s="49"/>
      <c r="DF50" s="50"/>
      <c r="DG50" s="86"/>
      <c r="DH50" s="87"/>
      <c r="DI50" s="87"/>
      <c r="DJ50" s="87"/>
      <c r="DK50" s="87"/>
      <c r="DL50" s="87"/>
      <c r="DM50" s="87"/>
      <c r="DN50" s="87"/>
      <c r="DO50" s="87"/>
      <c r="DP50" s="87"/>
      <c r="DQ50" s="87"/>
      <c r="DR50" s="87"/>
      <c r="DS50" s="87"/>
      <c r="DT50" s="87"/>
      <c r="DU50" s="87"/>
      <c r="DV50" s="87"/>
      <c r="DW50" s="88"/>
      <c r="DX50" s="86"/>
      <c r="DY50" s="87"/>
      <c r="DZ50" s="87"/>
      <c r="EA50" s="87"/>
      <c r="EB50" s="87"/>
      <c r="EC50" s="87"/>
      <c r="ED50" s="87"/>
      <c r="EE50" s="87"/>
      <c r="EF50" s="87"/>
      <c r="EG50" s="87"/>
      <c r="EH50" s="87"/>
      <c r="EI50" s="87"/>
      <c r="EJ50" s="87"/>
      <c r="EK50" s="87"/>
      <c r="EL50" s="87"/>
      <c r="EM50" s="87"/>
      <c r="EN50" s="88"/>
      <c r="EO50" s="86"/>
      <c r="EP50" s="87"/>
      <c r="EQ50" s="87"/>
      <c r="ER50" s="87"/>
      <c r="ES50" s="87"/>
      <c r="ET50" s="87"/>
      <c r="EU50" s="87"/>
      <c r="EV50" s="87"/>
      <c r="EW50" s="87"/>
      <c r="EX50" s="87"/>
      <c r="EY50" s="87"/>
      <c r="EZ50" s="87"/>
      <c r="FA50" s="87"/>
      <c r="FB50" s="87"/>
      <c r="FC50" s="87"/>
      <c r="FD50" s="87"/>
      <c r="FE50" s="88"/>
    </row>
    <row r="51" spans="1:161" s="13" customFormat="1" ht="32.25" customHeight="1">
      <c r="A51" s="26" t="s">
        <v>351</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8"/>
      <c r="BX51" s="22" t="s">
        <v>250</v>
      </c>
      <c r="BY51" s="23"/>
      <c r="BZ51" s="23"/>
      <c r="CA51" s="23"/>
      <c r="CB51" s="23"/>
      <c r="CC51" s="23"/>
      <c r="CD51" s="23"/>
      <c r="CE51" s="24"/>
      <c r="CF51" s="25" t="s">
        <v>65</v>
      </c>
      <c r="CG51" s="23"/>
      <c r="CH51" s="23"/>
      <c r="CI51" s="23"/>
      <c r="CJ51" s="23"/>
      <c r="CK51" s="23"/>
      <c r="CL51" s="23"/>
      <c r="CM51" s="23"/>
      <c r="CN51" s="23"/>
      <c r="CO51" s="23"/>
      <c r="CP51" s="23"/>
      <c r="CQ51" s="23"/>
      <c r="CR51" s="24"/>
      <c r="CS51" s="25" t="s">
        <v>352</v>
      </c>
      <c r="CT51" s="23"/>
      <c r="CU51" s="23"/>
      <c r="CV51" s="23"/>
      <c r="CW51" s="23"/>
      <c r="CX51" s="23"/>
      <c r="CY51" s="23"/>
      <c r="CZ51" s="23"/>
      <c r="DA51" s="23"/>
      <c r="DB51" s="23"/>
      <c r="DC51" s="23"/>
      <c r="DD51" s="23"/>
      <c r="DE51" s="23"/>
      <c r="DF51" s="24"/>
      <c r="DG51" s="17">
        <v>2194925.76</v>
      </c>
      <c r="DH51" s="18"/>
      <c r="DI51" s="18"/>
      <c r="DJ51" s="18"/>
      <c r="DK51" s="18"/>
      <c r="DL51" s="18"/>
      <c r="DM51" s="18"/>
      <c r="DN51" s="18"/>
      <c r="DO51" s="18"/>
      <c r="DP51" s="18"/>
      <c r="DQ51" s="18"/>
      <c r="DR51" s="18"/>
      <c r="DS51" s="18"/>
      <c r="DT51" s="18"/>
      <c r="DU51" s="18"/>
      <c r="DV51" s="18"/>
      <c r="DW51" s="19"/>
      <c r="DX51" s="17"/>
      <c r="DY51" s="18"/>
      <c r="DZ51" s="18"/>
      <c r="EA51" s="18"/>
      <c r="EB51" s="18"/>
      <c r="EC51" s="18"/>
      <c r="ED51" s="18"/>
      <c r="EE51" s="18"/>
      <c r="EF51" s="18"/>
      <c r="EG51" s="18"/>
      <c r="EH51" s="18"/>
      <c r="EI51" s="18"/>
      <c r="EJ51" s="18"/>
      <c r="EK51" s="18"/>
      <c r="EL51" s="18"/>
      <c r="EM51" s="18"/>
      <c r="EN51" s="19"/>
      <c r="EO51" s="17"/>
      <c r="EP51" s="18"/>
      <c r="EQ51" s="18"/>
      <c r="ER51" s="18"/>
      <c r="ES51" s="18"/>
      <c r="ET51" s="18"/>
      <c r="EU51" s="18"/>
      <c r="EV51" s="18"/>
      <c r="EW51" s="18"/>
      <c r="EX51" s="18"/>
      <c r="EY51" s="18"/>
      <c r="EZ51" s="18"/>
      <c r="FA51" s="18"/>
      <c r="FB51" s="18"/>
      <c r="FC51" s="18"/>
      <c r="FD51" s="18"/>
      <c r="FE51" s="19"/>
    </row>
    <row r="52" spans="1:161" ht="33.75" customHeight="1">
      <c r="A52" s="131" t="s">
        <v>345</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132"/>
      <c r="BX52" s="23" t="s">
        <v>250</v>
      </c>
      <c r="BY52" s="23"/>
      <c r="BZ52" s="23"/>
      <c r="CA52" s="23"/>
      <c r="CB52" s="23"/>
      <c r="CC52" s="23"/>
      <c r="CD52" s="23"/>
      <c r="CE52" s="24"/>
      <c r="CF52" s="25" t="s">
        <v>65</v>
      </c>
      <c r="CG52" s="23"/>
      <c r="CH52" s="23"/>
      <c r="CI52" s="23"/>
      <c r="CJ52" s="23"/>
      <c r="CK52" s="23"/>
      <c r="CL52" s="23"/>
      <c r="CM52" s="23"/>
      <c r="CN52" s="23"/>
      <c r="CO52" s="23"/>
      <c r="CP52" s="23"/>
      <c r="CQ52" s="23"/>
      <c r="CR52" s="24"/>
      <c r="CS52" s="25" t="s">
        <v>346</v>
      </c>
      <c r="CT52" s="23"/>
      <c r="CU52" s="23"/>
      <c r="CV52" s="23"/>
      <c r="CW52" s="23"/>
      <c r="CX52" s="23"/>
      <c r="CY52" s="23"/>
      <c r="CZ52" s="23"/>
      <c r="DA52" s="23"/>
      <c r="DB52" s="23"/>
      <c r="DC52" s="23"/>
      <c r="DD52" s="23"/>
      <c r="DE52" s="23"/>
      <c r="DF52" s="24"/>
      <c r="DG52" s="17">
        <v>1300000</v>
      </c>
      <c r="DH52" s="18"/>
      <c r="DI52" s="18"/>
      <c r="DJ52" s="18"/>
      <c r="DK52" s="18"/>
      <c r="DL52" s="18"/>
      <c r="DM52" s="18"/>
      <c r="DN52" s="18"/>
      <c r="DO52" s="18"/>
      <c r="DP52" s="18"/>
      <c r="DQ52" s="18"/>
      <c r="DR52" s="18"/>
      <c r="DS52" s="18"/>
      <c r="DT52" s="18"/>
      <c r="DU52" s="18"/>
      <c r="DV52" s="18"/>
      <c r="DW52" s="19"/>
      <c r="DX52" s="17"/>
      <c r="DY52" s="18"/>
      <c r="DZ52" s="18"/>
      <c r="EA52" s="18"/>
      <c r="EB52" s="18"/>
      <c r="EC52" s="18"/>
      <c r="ED52" s="18"/>
      <c r="EE52" s="18"/>
      <c r="EF52" s="18"/>
      <c r="EG52" s="18"/>
      <c r="EH52" s="18"/>
      <c r="EI52" s="18"/>
      <c r="EJ52" s="18"/>
      <c r="EK52" s="18"/>
      <c r="EL52" s="18"/>
      <c r="EM52" s="18"/>
      <c r="EN52" s="19"/>
      <c r="EO52" s="17"/>
      <c r="EP52" s="18"/>
      <c r="EQ52" s="18"/>
      <c r="ER52" s="18"/>
      <c r="ES52" s="18"/>
      <c r="ET52" s="18"/>
      <c r="EU52" s="18"/>
      <c r="EV52" s="18"/>
      <c r="EW52" s="18"/>
      <c r="EX52" s="18"/>
      <c r="EY52" s="18"/>
      <c r="EZ52" s="18"/>
      <c r="FA52" s="18"/>
      <c r="FB52" s="18"/>
      <c r="FC52" s="18"/>
      <c r="FD52" s="18"/>
      <c r="FE52" s="32"/>
    </row>
    <row r="53" spans="1:161" ht="20.25" customHeight="1">
      <c r="A53" s="126" t="s">
        <v>339</v>
      </c>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8"/>
      <c r="BX53" s="22" t="s">
        <v>251</v>
      </c>
      <c r="BY53" s="23"/>
      <c r="BZ53" s="23"/>
      <c r="CA53" s="23"/>
      <c r="CB53" s="23"/>
      <c r="CC53" s="23"/>
      <c r="CD53" s="23"/>
      <c r="CE53" s="24"/>
      <c r="CF53" s="25" t="s">
        <v>65</v>
      </c>
      <c r="CG53" s="23"/>
      <c r="CH53" s="23"/>
      <c r="CI53" s="23"/>
      <c r="CJ53" s="23"/>
      <c r="CK53" s="23"/>
      <c r="CL53" s="23"/>
      <c r="CM53" s="23"/>
      <c r="CN53" s="23"/>
      <c r="CO53" s="23"/>
      <c r="CP53" s="23"/>
      <c r="CQ53" s="23"/>
      <c r="CR53" s="24"/>
      <c r="CS53" s="35"/>
      <c r="CT53" s="35"/>
      <c r="CU53" s="35"/>
      <c r="CV53" s="35"/>
      <c r="CW53" s="35"/>
      <c r="CX53" s="35"/>
      <c r="CY53" s="35"/>
      <c r="CZ53" s="35"/>
      <c r="DA53" s="35"/>
      <c r="DB53" s="35"/>
      <c r="DC53" s="35"/>
      <c r="DD53" s="35"/>
      <c r="DE53" s="35"/>
      <c r="DF53" s="35"/>
      <c r="DG53" s="29">
        <v>200000</v>
      </c>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30"/>
    </row>
    <row r="54" spans="1:161" ht="10.5" customHeight="1">
      <c r="A54" s="126" t="s">
        <v>66</v>
      </c>
      <c r="B54" s="127"/>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8"/>
      <c r="BX54" s="22" t="s">
        <v>67</v>
      </c>
      <c r="BY54" s="23"/>
      <c r="BZ54" s="23"/>
      <c r="CA54" s="23"/>
      <c r="CB54" s="23"/>
      <c r="CC54" s="23"/>
      <c r="CD54" s="23"/>
      <c r="CE54" s="24"/>
      <c r="CF54" s="25" t="s">
        <v>68</v>
      </c>
      <c r="CG54" s="23"/>
      <c r="CH54" s="23"/>
      <c r="CI54" s="23"/>
      <c r="CJ54" s="23"/>
      <c r="CK54" s="23"/>
      <c r="CL54" s="23"/>
      <c r="CM54" s="23"/>
      <c r="CN54" s="23"/>
      <c r="CO54" s="23"/>
      <c r="CP54" s="23"/>
      <c r="CQ54" s="23"/>
      <c r="CR54" s="24"/>
      <c r="CS54" s="35"/>
      <c r="CT54" s="35"/>
      <c r="CU54" s="35"/>
      <c r="CV54" s="35"/>
      <c r="CW54" s="35"/>
      <c r="CX54" s="35"/>
      <c r="CY54" s="35"/>
      <c r="CZ54" s="35"/>
      <c r="DA54" s="35"/>
      <c r="DB54" s="35"/>
      <c r="DC54" s="35"/>
      <c r="DD54" s="35"/>
      <c r="DE54" s="35"/>
      <c r="DF54" s="35"/>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30"/>
    </row>
    <row r="55" spans="1:161" ht="10.5" customHeight="1">
      <c r="A55" s="130" t="s">
        <v>50</v>
      </c>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30"/>
      <c r="BX55" s="129"/>
      <c r="BY55" s="81"/>
      <c r="BZ55" s="81"/>
      <c r="CA55" s="81"/>
      <c r="CB55" s="81"/>
      <c r="CC55" s="81"/>
      <c r="CD55" s="81"/>
      <c r="CE55" s="82"/>
      <c r="CF55" s="80"/>
      <c r="CG55" s="81"/>
      <c r="CH55" s="81"/>
      <c r="CI55" s="81"/>
      <c r="CJ55" s="81"/>
      <c r="CK55" s="81"/>
      <c r="CL55" s="81"/>
      <c r="CM55" s="81"/>
      <c r="CN55" s="81"/>
      <c r="CO55" s="81"/>
      <c r="CP55" s="81"/>
      <c r="CQ55" s="81"/>
      <c r="CR55" s="82"/>
      <c r="CS55" s="80"/>
      <c r="CT55" s="81"/>
      <c r="CU55" s="81"/>
      <c r="CV55" s="81"/>
      <c r="CW55" s="81"/>
      <c r="CX55" s="81"/>
      <c r="CY55" s="81"/>
      <c r="CZ55" s="81"/>
      <c r="DA55" s="81"/>
      <c r="DB55" s="81"/>
      <c r="DC55" s="81"/>
      <c r="DD55" s="81"/>
      <c r="DE55" s="81"/>
      <c r="DF55" s="82"/>
      <c r="DG55" s="83"/>
      <c r="DH55" s="84"/>
      <c r="DI55" s="84"/>
      <c r="DJ55" s="84"/>
      <c r="DK55" s="84"/>
      <c r="DL55" s="84"/>
      <c r="DM55" s="84"/>
      <c r="DN55" s="84"/>
      <c r="DO55" s="84"/>
      <c r="DP55" s="84"/>
      <c r="DQ55" s="84"/>
      <c r="DR55" s="84"/>
      <c r="DS55" s="84"/>
      <c r="DT55" s="84"/>
      <c r="DU55" s="84"/>
      <c r="DV55" s="84"/>
      <c r="DW55" s="85"/>
      <c r="DX55" s="83"/>
      <c r="DY55" s="84"/>
      <c r="DZ55" s="84"/>
      <c r="EA55" s="84"/>
      <c r="EB55" s="84"/>
      <c r="EC55" s="84"/>
      <c r="ED55" s="84"/>
      <c r="EE55" s="84"/>
      <c r="EF55" s="84"/>
      <c r="EG55" s="84"/>
      <c r="EH55" s="84"/>
      <c r="EI55" s="84"/>
      <c r="EJ55" s="84"/>
      <c r="EK55" s="84"/>
      <c r="EL55" s="84"/>
      <c r="EM55" s="84"/>
      <c r="EN55" s="85"/>
      <c r="EO55" s="83"/>
      <c r="EP55" s="84"/>
      <c r="EQ55" s="84"/>
      <c r="ER55" s="84"/>
      <c r="ES55" s="84"/>
      <c r="ET55" s="84"/>
      <c r="EU55" s="84"/>
      <c r="EV55" s="84"/>
      <c r="EW55" s="84"/>
      <c r="EX55" s="84"/>
      <c r="EY55" s="84"/>
      <c r="EZ55" s="84"/>
      <c r="FA55" s="84"/>
      <c r="FB55" s="84"/>
      <c r="FC55" s="84"/>
      <c r="FD55" s="84"/>
      <c r="FE55" s="89"/>
    </row>
    <row r="56" spans="1:161" ht="10.5"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8"/>
      <c r="BX56" s="48"/>
      <c r="BY56" s="49"/>
      <c r="BZ56" s="49"/>
      <c r="CA56" s="49"/>
      <c r="CB56" s="49"/>
      <c r="CC56" s="49"/>
      <c r="CD56" s="49"/>
      <c r="CE56" s="50"/>
      <c r="CF56" s="51"/>
      <c r="CG56" s="49"/>
      <c r="CH56" s="49"/>
      <c r="CI56" s="49"/>
      <c r="CJ56" s="49"/>
      <c r="CK56" s="49"/>
      <c r="CL56" s="49"/>
      <c r="CM56" s="49"/>
      <c r="CN56" s="49"/>
      <c r="CO56" s="49"/>
      <c r="CP56" s="49"/>
      <c r="CQ56" s="49"/>
      <c r="CR56" s="50"/>
      <c r="CS56" s="51"/>
      <c r="CT56" s="49"/>
      <c r="CU56" s="49"/>
      <c r="CV56" s="49"/>
      <c r="CW56" s="49"/>
      <c r="CX56" s="49"/>
      <c r="CY56" s="49"/>
      <c r="CZ56" s="49"/>
      <c r="DA56" s="49"/>
      <c r="DB56" s="49"/>
      <c r="DC56" s="49"/>
      <c r="DD56" s="49"/>
      <c r="DE56" s="49"/>
      <c r="DF56" s="50"/>
      <c r="DG56" s="86"/>
      <c r="DH56" s="87"/>
      <c r="DI56" s="87"/>
      <c r="DJ56" s="87"/>
      <c r="DK56" s="87"/>
      <c r="DL56" s="87"/>
      <c r="DM56" s="87"/>
      <c r="DN56" s="87"/>
      <c r="DO56" s="87"/>
      <c r="DP56" s="87"/>
      <c r="DQ56" s="87"/>
      <c r="DR56" s="87"/>
      <c r="DS56" s="87"/>
      <c r="DT56" s="87"/>
      <c r="DU56" s="87"/>
      <c r="DV56" s="87"/>
      <c r="DW56" s="88"/>
      <c r="DX56" s="86"/>
      <c r="DY56" s="87"/>
      <c r="DZ56" s="87"/>
      <c r="EA56" s="87"/>
      <c r="EB56" s="87"/>
      <c r="EC56" s="87"/>
      <c r="ED56" s="87"/>
      <c r="EE56" s="87"/>
      <c r="EF56" s="87"/>
      <c r="EG56" s="87"/>
      <c r="EH56" s="87"/>
      <c r="EI56" s="87"/>
      <c r="EJ56" s="87"/>
      <c r="EK56" s="87"/>
      <c r="EL56" s="87"/>
      <c r="EM56" s="87"/>
      <c r="EN56" s="88"/>
      <c r="EO56" s="86"/>
      <c r="EP56" s="87"/>
      <c r="EQ56" s="87"/>
      <c r="ER56" s="87"/>
      <c r="ES56" s="87"/>
      <c r="ET56" s="87"/>
      <c r="EU56" s="87"/>
      <c r="EV56" s="87"/>
      <c r="EW56" s="87"/>
      <c r="EX56" s="87"/>
      <c r="EY56" s="87"/>
      <c r="EZ56" s="87"/>
      <c r="FA56" s="87"/>
      <c r="FB56" s="87"/>
      <c r="FC56" s="87"/>
      <c r="FD56" s="87"/>
      <c r="FE56" s="90"/>
    </row>
    <row r="57" spans="1:161" ht="10.5" customHeight="1">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8"/>
      <c r="BX57" s="22"/>
      <c r="BY57" s="23"/>
      <c r="BZ57" s="23"/>
      <c r="CA57" s="23"/>
      <c r="CB57" s="23"/>
      <c r="CC57" s="23"/>
      <c r="CD57" s="23"/>
      <c r="CE57" s="24"/>
      <c r="CF57" s="25"/>
      <c r="CG57" s="23"/>
      <c r="CH57" s="23"/>
      <c r="CI57" s="23"/>
      <c r="CJ57" s="23"/>
      <c r="CK57" s="23"/>
      <c r="CL57" s="23"/>
      <c r="CM57" s="23"/>
      <c r="CN57" s="23"/>
      <c r="CO57" s="23"/>
      <c r="CP57" s="23"/>
      <c r="CQ57" s="23"/>
      <c r="CR57" s="24"/>
      <c r="CS57" s="35"/>
      <c r="CT57" s="35"/>
      <c r="CU57" s="35"/>
      <c r="CV57" s="35"/>
      <c r="CW57" s="35"/>
      <c r="CX57" s="35"/>
      <c r="CY57" s="35"/>
      <c r="CZ57" s="35"/>
      <c r="DA57" s="35"/>
      <c r="DB57" s="35"/>
      <c r="DC57" s="35"/>
      <c r="DD57" s="35"/>
      <c r="DE57" s="35"/>
      <c r="DF57" s="35"/>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30"/>
    </row>
    <row r="58" spans="1:161" ht="10.5" customHeight="1">
      <c r="A58" s="126" t="s">
        <v>70</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8"/>
      <c r="BX58" s="22" t="s">
        <v>71</v>
      </c>
      <c r="BY58" s="23"/>
      <c r="BZ58" s="23"/>
      <c r="CA58" s="23"/>
      <c r="CB58" s="23"/>
      <c r="CC58" s="23"/>
      <c r="CD58" s="23"/>
      <c r="CE58" s="24"/>
      <c r="CF58" s="25"/>
      <c r="CG58" s="23"/>
      <c r="CH58" s="23"/>
      <c r="CI58" s="23"/>
      <c r="CJ58" s="23"/>
      <c r="CK58" s="23"/>
      <c r="CL58" s="23"/>
      <c r="CM58" s="23"/>
      <c r="CN58" s="23"/>
      <c r="CO58" s="23"/>
      <c r="CP58" s="23"/>
      <c r="CQ58" s="23"/>
      <c r="CR58" s="24"/>
      <c r="CS58" s="35"/>
      <c r="CT58" s="35"/>
      <c r="CU58" s="35"/>
      <c r="CV58" s="35"/>
      <c r="CW58" s="35"/>
      <c r="CX58" s="35"/>
      <c r="CY58" s="35"/>
      <c r="CZ58" s="35"/>
      <c r="DA58" s="35"/>
      <c r="DB58" s="35"/>
      <c r="DC58" s="35"/>
      <c r="DD58" s="35"/>
      <c r="DE58" s="35"/>
      <c r="DF58" s="35"/>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30"/>
    </row>
    <row r="59" spans="1:161" ht="10.5" customHeight="1">
      <c r="A59" s="130" t="s">
        <v>50</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c r="BM59" s="130"/>
      <c r="BN59" s="130"/>
      <c r="BO59" s="130"/>
      <c r="BP59" s="130"/>
      <c r="BQ59" s="130"/>
      <c r="BR59" s="130"/>
      <c r="BS59" s="130"/>
      <c r="BT59" s="130"/>
      <c r="BU59" s="130"/>
      <c r="BV59" s="130"/>
      <c r="BW59" s="130"/>
      <c r="BX59" s="129"/>
      <c r="BY59" s="81"/>
      <c r="BZ59" s="81"/>
      <c r="CA59" s="81"/>
      <c r="CB59" s="81"/>
      <c r="CC59" s="81"/>
      <c r="CD59" s="81"/>
      <c r="CE59" s="82"/>
      <c r="CF59" s="80"/>
      <c r="CG59" s="81"/>
      <c r="CH59" s="81"/>
      <c r="CI59" s="81"/>
      <c r="CJ59" s="81"/>
      <c r="CK59" s="81"/>
      <c r="CL59" s="81"/>
      <c r="CM59" s="81"/>
      <c r="CN59" s="81"/>
      <c r="CO59" s="81"/>
      <c r="CP59" s="81"/>
      <c r="CQ59" s="81"/>
      <c r="CR59" s="82"/>
      <c r="CS59" s="80"/>
      <c r="CT59" s="81"/>
      <c r="CU59" s="81"/>
      <c r="CV59" s="81"/>
      <c r="CW59" s="81"/>
      <c r="CX59" s="81"/>
      <c r="CY59" s="81"/>
      <c r="CZ59" s="81"/>
      <c r="DA59" s="81"/>
      <c r="DB59" s="81"/>
      <c r="DC59" s="81"/>
      <c r="DD59" s="81"/>
      <c r="DE59" s="81"/>
      <c r="DF59" s="82"/>
      <c r="DG59" s="83"/>
      <c r="DH59" s="84"/>
      <c r="DI59" s="84"/>
      <c r="DJ59" s="84"/>
      <c r="DK59" s="84"/>
      <c r="DL59" s="84"/>
      <c r="DM59" s="84"/>
      <c r="DN59" s="84"/>
      <c r="DO59" s="84"/>
      <c r="DP59" s="84"/>
      <c r="DQ59" s="84"/>
      <c r="DR59" s="84"/>
      <c r="DS59" s="84"/>
      <c r="DT59" s="84"/>
      <c r="DU59" s="84"/>
      <c r="DV59" s="84"/>
      <c r="DW59" s="85"/>
      <c r="DX59" s="83"/>
      <c r="DY59" s="84"/>
      <c r="DZ59" s="84"/>
      <c r="EA59" s="84"/>
      <c r="EB59" s="84"/>
      <c r="EC59" s="84"/>
      <c r="ED59" s="84"/>
      <c r="EE59" s="84"/>
      <c r="EF59" s="84"/>
      <c r="EG59" s="84"/>
      <c r="EH59" s="84"/>
      <c r="EI59" s="84"/>
      <c r="EJ59" s="84"/>
      <c r="EK59" s="84"/>
      <c r="EL59" s="84"/>
      <c r="EM59" s="84"/>
      <c r="EN59" s="85"/>
      <c r="EO59" s="83"/>
      <c r="EP59" s="84"/>
      <c r="EQ59" s="84"/>
      <c r="ER59" s="84"/>
      <c r="ES59" s="84"/>
      <c r="ET59" s="84"/>
      <c r="EU59" s="84"/>
      <c r="EV59" s="84"/>
      <c r="EW59" s="84"/>
      <c r="EX59" s="84"/>
      <c r="EY59" s="84"/>
      <c r="EZ59" s="84"/>
      <c r="FA59" s="84"/>
      <c r="FB59" s="84"/>
      <c r="FC59" s="84"/>
      <c r="FD59" s="84"/>
      <c r="FE59" s="89"/>
    </row>
    <row r="60" spans="1:161" ht="10.5"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8"/>
      <c r="BX60" s="48"/>
      <c r="BY60" s="49"/>
      <c r="BZ60" s="49"/>
      <c r="CA60" s="49"/>
      <c r="CB60" s="49"/>
      <c r="CC60" s="49"/>
      <c r="CD60" s="49"/>
      <c r="CE60" s="50"/>
      <c r="CF60" s="51"/>
      <c r="CG60" s="49"/>
      <c r="CH60" s="49"/>
      <c r="CI60" s="49"/>
      <c r="CJ60" s="49"/>
      <c r="CK60" s="49"/>
      <c r="CL60" s="49"/>
      <c r="CM60" s="49"/>
      <c r="CN60" s="49"/>
      <c r="CO60" s="49"/>
      <c r="CP60" s="49"/>
      <c r="CQ60" s="49"/>
      <c r="CR60" s="50"/>
      <c r="CS60" s="51"/>
      <c r="CT60" s="49"/>
      <c r="CU60" s="49"/>
      <c r="CV60" s="49"/>
      <c r="CW60" s="49"/>
      <c r="CX60" s="49"/>
      <c r="CY60" s="49"/>
      <c r="CZ60" s="49"/>
      <c r="DA60" s="49"/>
      <c r="DB60" s="49"/>
      <c r="DC60" s="49"/>
      <c r="DD60" s="49"/>
      <c r="DE60" s="49"/>
      <c r="DF60" s="50"/>
      <c r="DG60" s="86"/>
      <c r="DH60" s="87"/>
      <c r="DI60" s="87"/>
      <c r="DJ60" s="87"/>
      <c r="DK60" s="87"/>
      <c r="DL60" s="87"/>
      <c r="DM60" s="87"/>
      <c r="DN60" s="87"/>
      <c r="DO60" s="87"/>
      <c r="DP60" s="87"/>
      <c r="DQ60" s="87"/>
      <c r="DR60" s="87"/>
      <c r="DS60" s="87"/>
      <c r="DT60" s="87"/>
      <c r="DU60" s="87"/>
      <c r="DV60" s="87"/>
      <c r="DW60" s="88"/>
      <c r="DX60" s="86"/>
      <c r="DY60" s="87"/>
      <c r="DZ60" s="87"/>
      <c r="EA60" s="87"/>
      <c r="EB60" s="87"/>
      <c r="EC60" s="87"/>
      <c r="ED60" s="87"/>
      <c r="EE60" s="87"/>
      <c r="EF60" s="87"/>
      <c r="EG60" s="87"/>
      <c r="EH60" s="87"/>
      <c r="EI60" s="87"/>
      <c r="EJ60" s="87"/>
      <c r="EK60" s="87"/>
      <c r="EL60" s="87"/>
      <c r="EM60" s="87"/>
      <c r="EN60" s="88"/>
      <c r="EO60" s="86"/>
      <c r="EP60" s="87"/>
      <c r="EQ60" s="87"/>
      <c r="ER60" s="87"/>
      <c r="ES60" s="87"/>
      <c r="ET60" s="87"/>
      <c r="EU60" s="87"/>
      <c r="EV60" s="87"/>
      <c r="EW60" s="87"/>
      <c r="EX60" s="87"/>
      <c r="EY60" s="87"/>
      <c r="EZ60" s="87"/>
      <c r="FA60" s="87"/>
      <c r="FB60" s="87"/>
      <c r="FC60" s="87"/>
      <c r="FD60" s="87"/>
      <c r="FE60" s="90"/>
    </row>
    <row r="61" spans="1:161" ht="10.5" customHeight="1">
      <c r="A61" s="36"/>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8"/>
      <c r="BX61" s="22"/>
      <c r="BY61" s="23"/>
      <c r="BZ61" s="23"/>
      <c r="CA61" s="23"/>
      <c r="CB61" s="23"/>
      <c r="CC61" s="23"/>
      <c r="CD61" s="23"/>
      <c r="CE61" s="24"/>
      <c r="CF61" s="25"/>
      <c r="CG61" s="23"/>
      <c r="CH61" s="23"/>
      <c r="CI61" s="23"/>
      <c r="CJ61" s="23"/>
      <c r="CK61" s="23"/>
      <c r="CL61" s="23"/>
      <c r="CM61" s="23"/>
      <c r="CN61" s="23"/>
      <c r="CO61" s="23"/>
      <c r="CP61" s="23"/>
      <c r="CQ61" s="23"/>
      <c r="CR61" s="24"/>
      <c r="CS61" s="35"/>
      <c r="CT61" s="35"/>
      <c r="CU61" s="35"/>
      <c r="CV61" s="35"/>
      <c r="CW61" s="35"/>
      <c r="CX61" s="35"/>
      <c r="CY61" s="35"/>
      <c r="CZ61" s="35"/>
      <c r="DA61" s="35"/>
      <c r="DB61" s="35"/>
      <c r="DC61" s="35"/>
      <c r="DD61" s="35"/>
      <c r="DE61" s="35"/>
      <c r="DF61" s="35"/>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30"/>
    </row>
    <row r="62" spans="1:161" ht="12.75" customHeight="1">
      <c r="A62" s="126" t="s">
        <v>72</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8"/>
      <c r="BX62" s="22" t="s">
        <v>73</v>
      </c>
      <c r="BY62" s="23"/>
      <c r="BZ62" s="23"/>
      <c r="CA62" s="23"/>
      <c r="CB62" s="23"/>
      <c r="CC62" s="23"/>
      <c r="CD62" s="23"/>
      <c r="CE62" s="24"/>
      <c r="CF62" s="25" t="s">
        <v>42</v>
      </c>
      <c r="CG62" s="23"/>
      <c r="CH62" s="23"/>
      <c r="CI62" s="23"/>
      <c r="CJ62" s="23"/>
      <c r="CK62" s="23"/>
      <c r="CL62" s="23"/>
      <c r="CM62" s="23"/>
      <c r="CN62" s="23"/>
      <c r="CO62" s="23"/>
      <c r="CP62" s="23"/>
      <c r="CQ62" s="23"/>
      <c r="CR62" s="24"/>
      <c r="CS62" s="35"/>
      <c r="CT62" s="35"/>
      <c r="CU62" s="35"/>
      <c r="CV62" s="35"/>
      <c r="CW62" s="35"/>
      <c r="CX62" s="35"/>
      <c r="CY62" s="35"/>
      <c r="CZ62" s="35"/>
      <c r="DA62" s="35"/>
      <c r="DB62" s="35"/>
      <c r="DC62" s="35"/>
      <c r="DD62" s="35"/>
      <c r="DE62" s="35"/>
      <c r="DF62" s="35"/>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30"/>
    </row>
    <row r="63" spans="1:161" ht="33.75" customHeight="1">
      <c r="A63" s="61" t="s">
        <v>74</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22" t="s">
        <v>75</v>
      </c>
      <c r="BY63" s="23"/>
      <c r="BZ63" s="23"/>
      <c r="CA63" s="23"/>
      <c r="CB63" s="23"/>
      <c r="CC63" s="23"/>
      <c r="CD63" s="23"/>
      <c r="CE63" s="24"/>
      <c r="CF63" s="25" t="s">
        <v>76</v>
      </c>
      <c r="CG63" s="23"/>
      <c r="CH63" s="23"/>
      <c r="CI63" s="23"/>
      <c r="CJ63" s="23"/>
      <c r="CK63" s="23"/>
      <c r="CL63" s="23"/>
      <c r="CM63" s="23"/>
      <c r="CN63" s="23"/>
      <c r="CO63" s="23"/>
      <c r="CP63" s="23"/>
      <c r="CQ63" s="23"/>
      <c r="CR63" s="24"/>
      <c r="CS63" s="35"/>
      <c r="CT63" s="35"/>
      <c r="CU63" s="35"/>
      <c r="CV63" s="35"/>
      <c r="CW63" s="35"/>
      <c r="CX63" s="35"/>
      <c r="CY63" s="35"/>
      <c r="CZ63" s="35"/>
      <c r="DA63" s="35"/>
      <c r="DB63" s="35"/>
      <c r="DC63" s="35"/>
      <c r="DD63" s="35"/>
      <c r="DE63" s="35"/>
      <c r="DF63" s="35"/>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30"/>
    </row>
    <row r="64" spans="1:161" ht="10.5" customHeight="1">
      <c r="A64" s="36"/>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8"/>
      <c r="BX64" s="22"/>
      <c r="BY64" s="23"/>
      <c r="BZ64" s="23"/>
      <c r="CA64" s="23"/>
      <c r="CB64" s="23"/>
      <c r="CC64" s="23"/>
      <c r="CD64" s="23"/>
      <c r="CE64" s="24"/>
      <c r="CF64" s="25"/>
      <c r="CG64" s="23"/>
      <c r="CH64" s="23"/>
      <c r="CI64" s="23"/>
      <c r="CJ64" s="23"/>
      <c r="CK64" s="23"/>
      <c r="CL64" s="23"/>
      <c r="CM64" s="23"/>
      <c r="CN64" s="23"/>
      <c r="CO64" s="23"/>
      <c r="CP64" s="23"/>
      <c r="CQ64" s="23"/>
      <c r="CR64" s="24"/>
      <c r="CS64" s="35"/>
      <c r="CT64" s="35"/>
      <c r="CU64" s="35"/>
      <c r="CV64" s="35"/>
      <c r="CW64" s="35"/>
      <c r="CX64" s="35"/>
      <c r="CY64" s="35"/>
      <c r="CZ64" s="35"/>
      <c r="DA64" s="35"/>
      <c r="DB64" s="35"/>
      <c r="DC64" s="35"/>
      <c r="DD64" s="35"/>
      <c r="DE64" s="35"/>
      <c r="DF64" s="35"/>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30"/>
    </row>
    <row r="65" spans="1:173" s="7" customFormat="1" ht="11.25" customHeight="1">
      <c r="A65" s="98" t="s">
        <v>77</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9" t="s">
        <v>78</v>
      </c>
      <c r="BY65" s="100"/>
      <c r="BZ65" s="100"/>
      <c r="CA65" s="100"/>
      <c r="CB65" s="100"/>
      <c r="CC65" s="100"/>
      <c r="CD65" s="100"/>
      <c r="CE65" s="101"/>
      <c r="CF65" s="102" t="s">
        <v>42</v>
      </c>
      <c r="CG65" s="100"/>
      <c r="CH65" s="100"/>
      <c r="CI65" s="100"/>
      <c r="CJ65" s="100"/>
      <c r="CK65" s="100"/>
      <c r="CL65" s="100"/>
      <c r="CM65" s="100"/>
      <c r="CN65" s="100"/>
      <c r="CO65" s="100"/>
      <c r="CP65" s="100"/>
      <c r="CQ65" s="100"/>
      <c r="CR65" s="101"/>
      <c r="CS65" s="41"/>
      <c r="CT65" s="41"/>
      <c r="CU65" s="41"/>
      <c r="CV65" s="41"/>
      <c r="CW65" s="41"/>
      <c r="CX65" s="41"/>
      <c r="CY65" s="41"/>
      <c r="CZ65" s="41"/>
      <c r="DA65" s="41"/>
      <c r="DB65" s="41"/>
      <c r="DC65" s="41"/>
      <c r="DD65" s="41"/>
      <c r="DE65" s="41"/>
      <c r="DF65" s="41"/>
      <c r="DG65" s="40">
        <f>DG66+DG93+DG107+DG86</f>
        <v>52876746.22</v>
      </c>
      <c r="DH65" s="40"/>
      <c r="DI65" s="40"/>
      <c r="DJ65" s="40"/>
      <c r="DK65" s="40"/>
      <c r="DL65" s="40"/>
      <c r="DM65" s="40"/>
      <c r="DN65" s="40"/>
      <c r="DO65" s="40"/>
      <c r="DP65" s="40"/>
      <c r="DQ65" s="40"/>
      <c r="DR65" s="40"/>
      <c r="DS65" s="40"/>
      <c r="DT65" s="40"/>
      <c r="DU65" s="40"/>
      <c r="DV65" s="40"/>
      <c r="DW65" s="40"/>
      <c r="DX65" s="40">
        <f>DX66+DX93+DX107</f>
        <v>49137798</v>
      </c>
      <c r="DY65" s="40"/>
      <c r="DZ65" s="40"/>
      <c r="EA65" s="40"/>
      <c r="EB65" s="40"/>
      <c r="EC65" s="40"/>
      <c r="ED65" s="40"/>
      <c r="EE65" s="40"/>
      <c r="EF65" s="40"/>
      <c r="EG65" s="40"/>
      <c r="EH65" s="40"/>
      <c r="EI65" s="40"/>
      <c r="EJ65" s="40"/>
      <c r="EK65" s="40"/>
      <c r="EL65" s="40"/>
      <c r="EM65" s="40"/>
      <c r="EN65" s="40"/>
      <c r="EO65" s="40">
        <f>EO66+EO93+EO107</f>
        <v>49417030</v>
      </c>
      <c r="EP65" s="40"/>
      <c r="EQ65" s="40"/>
      <c r="ER65" s="40"/>
      <c r="ES65" s="40"/>
      <c r="ET65" s="40"/>
      <c r="EU65" s="40"/>
      <c r="EV65" s="40"/>
      <c r="EW65" s="40"/>
      <c r="EX65" s="40"/>
      <c r="EY65" s="40"/>
      <c r="EZ65" s="40"/>
      <c r="FA65" s="40"/>
      <c r="FB65" s="40"/>
      <c r="FC65" s="40"/>
      <c r="FD65" s="40"/>
      <c r="FE65" s="40"/>
      <c r="FJ65" s="16">
        <f>DG31+DG33</f>
        <v>52876746.22</v>
      </c>
      <c r="FL65" s="16">
        <f>FJ65-DG65</f>
        <v>0</v>
      </c>
      <c r="FQ65" s="16"/>
    </row>
    <row r="66" spans="1:161" s="14" customFormat="1" ht="22.5" customHeight="1">
      <c r="A66" s="92" t="s">
        <v>79</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3"/>
      <c r="BX66" s="115" t="s">
        <v>80</v>
      </c>
      <c r="BY66" s="116"/>
      <c r="BZ66" s="116"/>
      <c r="CA66" s="116"/>
      <c r="CB66" s="116"/>
      <c r="CC66" s="116"/>
      <c r="CD66" s="116"/>
      <c r="CE66" s="117"/>
      <c r="CF66" s="118" t="s">
        <v>42</v>
      </c>
      <c r="CG66" s="116"/>
      <c r="CH66" s="116"/>
      <c r="CI66" s="116"/>
      <c r="CJ66" s="116"/>
      <c r="CK66" s="116"/>
      <c r="CL66" s="116"/>
      <c r="CM66" s="116"/>
      <c r="CN66" s="116"/>
      <c r="CO66" s="116"/>
      <c r="CP66" s="116"/>
      <c r="CQ66" s="116"/>
      <c r="CR66" s="117"/>
      <c r="CS66" s="39"/>
      <c r="CT66" s="39"/>
      <c r="CU66" s="39"/>
      <c r="CV66" s="39"/>
      <c r="CW66" s="39"/>
      <c r="CX66" s="39"/>
      <c r="CY66" s="39"/>
      <c r="CZ66" s="39"/>
      <c r="DA66" s="39"/>
      <c r="DB66" s="39"/>
      <c r="DC66" s="39"/>
      <c r="DD66" s="39"/>
      <c r="DE66" s="39"/>
      <c r="DF66" s="39"/>
      <c r="DG66" s="57">
        <f>DG67+DG74+DG72</f>
        <v>42560778</v>
      </c>
      <c r="DH66" s="57"/>
      <c r="DI66" s="57"/>
      <c r="DJ66" s="57"/>
      <c r="DK66" s="57"/>
      <c r="DL66" s="57"/>
      <c r="DM66" s="57"/>
      <c r="DN66" s="57"/>
      <c r="DO66" s="57"/>
      <c r="DP66" s="57"/>
      <c r="DQ66" s="57"/>
      <c r="DR66" s="57"/>
      <c r="DS66" s="57"/>
      <c r="DT66" s="57"/>
      <c r="DU66" s="57"/>
      <c r="DV66" s="57"/>
      <c r="DW66" s="57"/>
      <c r="DX66" s="57">
        <f>DX67+DX74</f>
        <v>42872299</v>
      </c>
      <c r="DY66" s="57"/>
      <c r="DZ66" s="57"/>
      <c r="EA66" s="57"/>
      <c r="EB66" s="57"/>
      <c r="EC66" s="57"/>
      <c r="ED66" s="57"/>
      <c r="EE66" s="57"/>
      <c r="EF66" s="57"/>
      <c r="EG66" s="57"/>
      <c r="EH66" s="57"/>
      <c r="EI66" s="57"/>
      <c r="EJ66" s="57"/>
      <c r="EK66" s="57"/>
      <c r="EL66" s="57"/>
      <c r="EM66" s="57"/>
      <c r="EN66" s="57"/>
      <c r="EO66" s="57">
        <f>EO67+EO74</f>
        <v>44587550</v>
      </c>
      <c r="EP66" s="57"/>
      <c r="EQ66" s="57"/>
      <c r="ER66" s="57"/>
      <c r="ES66" s="57"/>
      <c r="ET66" s="57"/>
      <c r="EU66" s="57"/>
      <c r="EV66" s="57"/>
      <c r="EW66" s="57"/>
      <c r="EX66" s="57"/>
      <c r="EY66" s="57"/>
      <c r="EZ66" s="57"/>
      <c r="FA66" s="57"/>
      <c r="FB66" s="57"/>
      <c r="FC66" s="57"/>
      <c r="FD66" s="57"/>
      <c r="FE66" s="57"/>
    </row>
    <row r="67" spans="1:161" s="13" customFormat="1" ht="22.5" customHeight="1">
      <c r="A67" s="63" t="s">
        <v>319</v>
      </c>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5" t="s">
        <v>81</v>
      </c>
      <c r="BY67" s="66"/>
      <c r="BZ67" s="66"/>
      <c r="CA67" s="66"/>
      <c r="CB67" s="66"/>
      <c r="CC67" s="66"/>
      <c r="CD67" s="66"/>
      <c r="CE67" s="67"/>
      <c r="CF67" s="91" t="s">
        <v>82</v>
      </c>
      <c r="CG67" s="66"/>
      <c r="CH67" s="66"/>
      <c r="CI67" s="66"/>
      <c r="CJ67" s="66"/>
      <c r="CK67" s="66"/>
      <c r="CL67" s="66"/>
      <c r="CM67" s="66"/>
      <c r="CN67" s="66"/>
      <c r="CO67" s="66"/>
      <c r="CP67" s="66"/>
      <c r="CQ67" s="66"/>
      <c r="CR67" s="67"/>
      <c r="CS67" s="56"/>
      <c r="CT67" s="56"/>
      <c r="CU67" s="56"/>
      <c r="CV67" s="56"/>
      <c r="CW67" s="56"/>
      <c r="CX67" s="56"/>
      <c r="CY67" s="56"/>
      <c r="CZ67" s="56"/>
      <c r="DA67" s="56"/>
      <c r="DB67" s="56"/>
      <c r="DC67" s="56"/>
      <c r="DD67" s="56"/>
      <c r="DE67" s="56"/>
      <c r="DF67" s="56"/>
      <c r="DG67" s="31">
        <f>SUM(DG68:DW71)</f>
        <v>32684776.76</v>
      </c>
      <c r="DH67" s="31"/>
      <c r="DI67" s="31"/>
      <c r="DJ67" s="31"/>
      <c r="DK67" s="31"/>
      <c r="DL67" s="31"/>
      <c r="DM67" s="31"/>
      <c r="DN67" s="31"/>
      <c r="DO67" s="31"/>
      <c r="DP67" s="31"/>
      <c r="DQ67" s="31"/>
      <c r="DR67" s="31"/>
      <c r="DS67" s="31"/>
      <c r="DT67" s="31"/>
      <c r="DU67" s="31"/>
      <c r="DV67" s="31"/>
      <c r="DW67" s="31"/>
      <c r="DX67" s="31">
        <f>SUM(DX68:EN70)</f>
        <v>32928011</v>
      </c>
      <c r="DY67" s="31"/>
      <c r="DZ67" s="31"/>
      <c r="EA67" s="31"/>
      <c r="EB67" s="31"/>
      <c r="EC67" s="31"/>
      <c r="ED67" s="31"/>
      <c r="EE67" s="31"/>
      <c r="EF67" s="31"/>
      <c r="EG67" s="31"/>
      <c r="EH67" s="31"/>
      <c r="EI67" s="31"/>
      <c r="EJ67" s="31"/>
      <c r="EK67" s="31"/>
      <c r="EL67" s="31"/>
      <c r="EM67" s="31"/>
      <c r="EN67" s="31"/>
      <c r="EO67" s="31">
        <f>SUM(EO68:FE70)</f>
        <v>34245429</v>
      </c>
      <c r="EP67" s="31"/>
      <c r="EQ67" s="31"/>
      <c r="ER67" s="31"/>
      <c r="ES67" s="31"/>
      <c r="ET67" s="31"/>
      <c r="EU67" s="31"/>
      <c r="EV67" s="31"/>
      <c r="EW67" s="31"/>
      <c r="EX67" s="31"/>
      <c r="EY67" s="31"/>
      <c r="EZ67" s="31"/>
      <c r="FA67" s="31"/>
      <c r="FB67" s="31"/>
      <c r="FC67" s="31"/>
      <c r="FD67" s="31"/>
      <c r="FE67" s="31"/>
    </row>
    <row r="68" spans="1:161" ht="22.5" customHeight="1">
      <c r="A68" s="61" t="s">
        <v>318</v>
      </c>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22" t="s">
        <v>81</v>
      </c>
      <c r="BY68" s="23"/>
      <c r="BZ68" s="23"/>
      <c r="CA68" s="23"/>
      <c r="CB68" s="23"/>
      <c r="CC68" s="23"/>
      <c r="CD68" s="23"/>
      <c r="CE68" s="24"/>
      <c r="CF68" s="25" t="s">
        <v>82</v>
      </c>
      <c r="CG68" s="23"/>
      <c r="CH68" s="23"/>
      <c r="CI68" s="23"/>
      <c r="CJ68" s="23"/>
      <c r="CK68" s="23"/>
      <c r="CL68" s="23"/>
      <c r="CM68" s="23"/>
      <c r="CN68" s="23"/>
      <c r="CO68" s="23"/>
      <c r="CP68" s="23"/>
      <c r="CQ68" s="23"/>
      <c r="CR68" s="24"/>
      <c r="CS68" s="35"/>
      <c r="CT68" s="35"/>
      <c r="CU68" s="35"/>
      <c r="CV68" s="35"/>
      <c r="CW68" s="35"/>
      <c r="CX68" s="35"/>
      <c r="CY68" s="35"/>
      <c r="CZ68" s="35"/>
      <c r="DA68" s="35"/>
      <c r="DB68" s="35"/>
      <c r="DC68" s="35"/>
      <c r="DD68" s="35"/>
      <c r="DE68" s="35"/>
      <c r="DF68" s="35"/>
      <c r="DG68" s="29">
        <v>9554800</v>
      </c>
      <c r="DH68" s="29"/>
      <c r="DI68" s="29"/>
      <c r="DJ68" s="29"/>
      <c r="DK68" s="29"/>
      <c r="DL68" s="29"/>
      <c r="DM68" s="29"/>
      <c r="DN68" s="29"/>
      <c r="DO68" s="29"/>
      <c r="DP68" s="29"/>
      <c r="DQ68" s="29"/>
      <c r="DR68" s="29"/>
      <c r="DS68" s="29"/>
      <c r="DT68" s="29"/>
      <c r="DU68" s="29"/>
      <c r="DV68" s="29"/>
      <c r="DW68" s="29"/>
      <c r="DX68" s="29">
        <v>9675185</v>
      </c>
      <c r="DY68" s="29"/>
      <c r="DZ68" s="29"/>
      <c r="EA68" s="29"/>
      <c r="EB68" s="29"/>
      <c r="EC68" s="29"/>
      <c r="ED68" s="29"/>
      <c r="EE68" s="29"/>
      <c r="EF68" s="29"/>
      <c r="EG68" s="29"/>
      <c r="EH68" s="29"/>
      <c r="EI68" s="29"/>
      <c r="EJ68" s="29"/>
      <c r="EK68" s="29"/>
      <c r="EL68" s="29"/>
      <c r="EM68" s="29"/>
      <c r="EN68" s="29"/>
      <c r="EO68" s="29">
        <v>10062192</v>
      </c>
      <c r="EP68" s="29"/>
      <c r="EQ68" s="29"/>
      <c r="ER68" s="29"/>
      <c r="ES68" s="29"/>
      <c r="ET68" s="29"/>
      <c r="EU68" s="29"/>
      <c r="EV68" s="29"/>
      <c r="EW68" s="29"/>
      <c r="EX68" s="29"/>
      <c r="EY68" s="29"/>
      <c r="EZ68" s="29"/>
      <c r="FA68" s="29"/>
      <c r="FB68" s="29"/>
      <c r="FC68" s="29"/>
      <c r="FD68" s="29"/>
      <c r="FE68" s="30"/>
    </row>
    <row r="69" spans="1:161" ht="22.5" customHeight="1">
      <c r="A69" s="61" t="s">
        <v>318</v>
      </c>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22" t="s">
        <v>81</v>
      </c>
      <c r="BY69" s="23"/>
      <c r="BZ69" s="23"/>
      <c r="CA69" s="23"/>
      <c r="CB69" s="23"/>
      <c r="CC69" s="23"/>
      <c r="CD69" s="23"/>
      <c r="CE69" s="24"/>
      <c r="CF69" s="25" t="s">
        <v>82</v>
      </c>
      <c r="CG69" s="23"/>
      <c r="CH69" s="23"/>
      <c r="CI69" s="23"/>
      <c r="CJ69" s="23"/>
      <c r="CK69" s="23"/>
      <c r="CL69" s="23"/>
      <c r="CM69" s="23"/>
      <c r="CN69" s="23"/>
      <c r="CO69" s="23"/>
      <c r="CP69" s="23"/>
      <c r="CQ69" s="23"/>
      <c r="CR69" s="24"/>
      <c r="CS69" s="35" t="s">
        <v>314</v>
      </c>
      <c r="CT69" s="35"/>
      <c r="CU69" s="35"/>
      <c r="CV69" s="35"/>
      <c r="CW69" s="35"/>
      <c r="CX69" s="35"/>
      <c r="CY69" s="35"/>
      <c r="CZ69" s="35"/>
      <c r="DA69" s="35"/>
      <c r="DB69" s="35"/>
      <c r="DC69" s="35"/>
      <c r="DD69" s="35"/>
      <c r="DE69" s="35"/>
      <c r="DF69" s="35"/>
      <c r="DG69" s="29">
        <v>17401300</v>
      </c>
      <c r="DH69" s="29"/>
      <c r="DI69" s="29"/>
      <c r="DJ69" s="29"/>
      <c r="DK69" s="29"/>
      <c r="DL69" s="29"/>
      <c r="DM69" s="29"/>
      <c r="DN69" s="29"/>
      <c r="DO69" s="29"/>
      <c r="DP69" s="29"/>
      <c r="DQ69" s="29"/>
      <c r="DR69" s="29"/>
      <c r="DS69" s="29"/>
      <c r="DT69" s="29"/>
      <c r="DU69" s="29"/>
      <c r="DV69" s="29"/>
      <c r="DW69" s="29"/>
      <c r="DX69" s="29">
        <v>18176026</v>
      </c>
      <c r="DY69" s="29"/>
      <c r="DZ69" s="29"/>
      <c r="EA69" s="29"/>
      <c r="EB69" s="29"/>
      <c r="EC69" s="29"/>
      <c r="ED69" s="29"/>
      <c r="EE69" s="29"/>
      <c r="EF69" s="29"/>
      <c r="EG69" s="29"/>
      <c r="EH69" s="29"/>
      <c r="EI69" s="29"/>
      <c r="EJ69" s="29"/>
      <c r="EK69" s="29"/>
      <c r="EL69" s="29"/>
      <c r="EM69" s="29"/>
      <c r="EN69" s="29"/>
      <c r="EO69" s="29">
        <v>18903281</v>
      </c>
      <c r="EP69" s="29"/>
      <c r="EQ69" s="29"/>
      <c r="ER69" s="29"/>
      <c r="ES69" s="29"/>
      <c r="ET69" s="29"/>
      <c r="EU69" s="29"/>
      <c r="EV69" s="29"/>
      <c r="EW69" s="29"/>
      <c r="EX69" s="29"/>
      <c r="EY69" s="29"/>
      <c r="EZ69" s="29"/>
      <c r="FA69" s="29"/>
      <c r="FB69" s="29"/>
      <c r="FC69" s="29"/>
      <c r="FD69" s="29"/>
      <c r="FE69" s="30"/>
    </row>
    <row r="70" spans="1:161" ht="22.5" customHeight="1">
      <c r="A70" s="61" t="s">
        <v>318</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22" t="s">
        <v>81</v>
      </c>
      <c r="BY70" s="23"/>
      <c r="BZ70" s="23"/>
      <c r="CA70" s="23"/>
      <c r="CB70" s="23"/>
      <c r="CC70" s="23"/>
      <c r="CD70" s="23"/>
      <c r="CE70" s="24"/>
      <c r="CF70" s="25" t="s">
        <v>82</v>
      </c>
      <c r="CG70" s="23"/>
      <c r="CH70" s="23"/>
      <c r="CI70" s="23"/>
      <c r="CJ70" s="23"/>
      <c r="CK70" s="23"/>
      <c r="CL70" s="23"/>
      <c r="CM70" s="23"/>
      <c r="CN70" s="23"/>
      <c r="CO70" s="23"/>
      <c r="CP70" s="23"/>
      <c r="CQ70" s="23"/>
      <c r="CR70" s="24"/>
      <c r="CS70" s="35" t="s">
        <v>316</v>
      </c>
      <c r="CT70" s="35"/>
      <c r="CU70" s="35"/>
      <c r="CV70" s="35"/>
      <c r="CW70" s="35"/>
      <c r="CX70" s="35"/>
      <c r="CY70" s="35"/>
      <c r="CZ70" s="35"/>
      <c r="DA70" s="35"/>
      <c r="DB70" s="35"/>
      <c r="DC70" s="35"/>
      <c r="DD70" s="35"/>
      <c r="DE70" s="35"/>
      <c r="DF70" s="35"/>
      <c r="DG70" s="17">
        <v>4860400</v>
      </c>
      <c r="DH70" s="18"/>
      <c r="DI70" s="18"/>
      <c r="DJ70" s="18"/>
      <c r="DK70" s="18"/>
      <c r="DL70" s="18"/>
      <c r="DM70" s="18"/>
      <c r="DN70" s="18"/>
      <c r="DO70" s="18"/>
      <c r="DP70" s="18"/>
      <c r="DQ70" s="18"/>
      <c r="DR70" s="18"/>
      <c r="DS70" s="18"/>
      <c r="DT70" s="18"/>
      <c r="DU70" s="18"/>
      <c r="DV70" s="18"/>
      <c r="DW70" s="19"/>
      <c r="DX70" s="29">
        <v>5076800</v>
      </c>
      <c r="DY70" s="29"/>
      <c r="DZ70" s="29"/>
      <c r="EA70" s="29"/>
      <c r="EB70" s="29"/>
      <c r="EC70" s="29"/>
      <c r="ED70" s="29"/>
      <c r="EE70" s="29"/>
      <c r="EF70" s="29"/>
      <c r="EG70" s="29"/>
      <c r="EH70" s="29"/>
      <c r="EI70" s="29"/>
      <c r="EJ70" s="29"/>
      <c r="EK70" s="29"/>
      <c r="EL70" s="29"/>
      <c r="EM70" s="29"/>
      <c r="EN70" s="29"/>
      <c r="EO70" s="29">
        <v>5279956</v>
      </c>
      <c r="EP70" s="29"/>
      <c r="EQ70" s="29"/>
      <c r="ER70" s="29"/>
      <c r="ES70" s="29"/>
      <c r="ET70" s="29"/>
      <c r="EU70" s="29"/>
      <c r="EV70" s="29"/>
      <c r="EW70" s="29"/>
      <c r="EX70" s="29"/>
      <c r="EY70" s="29"/>
      <c r="EZ70" s="29"/>
      <c r="FA70" s="29"/>
      <c r="FB70" s="29"/>
      <c r="FC70" s="29"/>
      <c r="FD70" s="29"/>
      <c r="FE70" s="30"/>
    </row>
    <row r="71" spans="1:161" ht="22.5" customHeight="1">
      <c r="A71" s="61" t="s">
        <v>318</v>
      </c>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22" t="s">
        <v>347</v>
      </c>
      <c r="BY71" s="23"/>
      <c r="BZ71" s="23"/>
      <c r="CA71" s="23"/>
      <c r="CB71" s="23"/>
      <c r="CC71" s="23"/>
      <c r="CD71" s="23"/>
      <c r="CE71" s="24"/>
      <c r="CF71" s="25" t="s">
        <v>85</v>
      </c>
      <c r="CG71" s="23"/>
      <c r="CH71" s="23"/>
      <c r="CI71" s="23"/>
      <c r="CJ71" s="23"/>
      <c r="CK71" s="23"/>
      <c r="CL71" s="23"/>
      <c r="CM71" s="23"/>
      <c r="CN71" s="23"/>
      <c r="CO71" s="23"/>
      <c r="CP71" s="23"/>
      <c r="CQ71" s="23"/>
      <c r="CR71" s="24"/>
      <c r="CS71" s="25" t="s">
        <v>346</v>
      </c>
      <c r="CT71" s="23"/>
      <c r="CU71" s="23"/>
      <c r="CV71" s="23"/>
      <c r="CW71" s="23"/>
      <c r="CX71" s="23"/>
      <c r="CY71" s="23"/>
      <c r="CZ71" s="23"/>
      <c r="DA71" s="23"/>
      <c r="DB71" s="23"/>
      <c r="DC71" s="23"/>
      <c r="DD71" s="23"/>
      <c r="DE71" s="23"/>
      <c r="DF71" s="24"/>
      <c r="DG71" s="17">
        <v>868276.76</v>
      </c>
      <c r="DH71" s="18"/>
      <c r="DI71" s="18"/>
      <c r="DJ71" s="18"/>
      <c r="DK71" s="18"/>
      <c r="DL71" s="18"/>
      <c r="DM71" s="18"/>
      <c r="DN71" s="18"/>
      <c r="DO71" s="18"/>
      <c r="DP71" s="18"/>
      <c r="DQ71" s="18"/>
      <c r="DR71" s="18"/>
      <c r="DS71" s="18"/>
      <c r="DT71" s="18"/>
      <c r="DU71" s="18"/>
      <c r="DV71" s="18"/>
      <c r="DW71" s="19"/>
      <c r="DX71" s="17"/>
      <c r="DY71" s="18"/>
      <c r="DZ71" s="18"/>
      <c r="EA71" s="18"/>
      <c r="EB71" s="18"/>
      <c r="EC71" s="18"/>
      <c r="ED71" s="18"/>
      <c r="EE71" s="18"/>
      <c r="EF71" s="18"/>
      <c r="EG71" s="18"/>
      <c r="EH71" s="18"/>
      <c r="EI71" s="18"/>
      <c r="EJ71" s="18"/>
      <c r="EK71" s="18"/>
      <c r="EL71" s="18"/>
      <c r="EM71" s="18"/>
      <c r="EN71" s="19"/>
      <c r="EO71" s="17"/>
      <c r="EP71" s="18"/>
      <c r="EQ71" s="18"/>
      <c r="ER71" s="18"/>
      <c r="ES71" s="18"/>
      <c r="ET71" s="18"/>
      <c r="EU71" s="18"/>
      <c r="EV71" s="18"/>
      <c r="EW71" s="18"/>
      <c r="EX71" s="18"/>
      <c r="EY71" s="18"/>
      <c r="EZ71" s="18"/>
      <c r="FA71" s="18"/>
      <c r="FB71" s="18"/>
      <c r="FC71" s="18"/>
      <c r="FD71" s="18"/>
      <c r="FE71" s="32"/>
    </row>
    <row r="72" spans="1:161" ht="10.5" customHeight="1">
      <c r="A72" s="36" t="s">
        <v>83</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8"/>
      <c r="BX72" s="22" t="s">
        <v>84</v>
      </c>
      <c r="BY72" s="23"/>
      <c r="BZ72" s="23"/>
      <c r="CA72" s="23"/>
      <c r="CB72" s="23"/>
      <c r="CC72" s="23"/>
      <c r="CD72" s="23"/>
      <c r="CE72" s="24"/>
      <c r="CF72" s="25" t="s">
        <v>85</v>
      </c>
      <c r="CG72" s="23"/>
      <c r="CH72" s="23"/>
      <c r="CI72" s="23"/>
      <c r="CJ72" s="23"/>
      <c r="CK72" s="23"/>
      <c r="CL72" s="23"/>
      <c r="CM72" s="23"/>
      <c r="CN72" s="23"/>
      <c r="CO72" s="23"/>
      <c r="CP72" s="23"/>
      <c r="CQ72" s="23"/>
      <c r="CR72" s="24"/>
      <c r="CS72" s="35"/>
      <c r="CT72" s="35"/>
      <c r="CU72" s="35"/>
      <c r="CV72" s="35"/>
      <c r="CW72" s="35"/>
      <c r="CX72" s="35"/>
      <c r="CY72" s="35"/>
      <c r="CZ72" s="35"/>
      <c r="DA72" s="35"/>
      <c r="DB72" s="35"/>
      <c r="DC72" s="35"/>
      <c r="DD72" s="35"/>
      <c r="DE72" s="35"/>
      <c r="DF72" s="35"/>
      <c r="DG72" s="29">
        <v>5000</v>
      </c>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30"/>
    </row>
    <row r="73" spans="1:161" ht="22.5" customHeight="1">
      <c r="A73" s="61" t="s">
        <v>86</v>
      </c>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22" t="s">
        <v>87</v>
      </c>
      <c r="BY73" s="23"/>
      <c r="BZ73" s="23"/>
      <c r="CA73" s="23"/>
      <c r="CB73" s="23"/>
      <c r="CC73" s="23"/>
      <c r="CD73" s="23"/>
      <c r="CE73" s="24"/>
      <c r="CF73" s="25" t="s">
        <v>88</v>
      </c>
      <c r="CG73" s="23"/>
      <c r="CH73" s="23"/>
      <c r="CI73" s="23"/>
      <c r="CJ73" s="23"/>
      <c r="CK73" s="23"/>
      <c r="CL73" s="23"/>
      <c r="CM73" s="23"/>
      <c r="CN73" s="23"/>
      <c r="CO73" s="23"/>
      <c r="CP73" s="23"/>
      <c r="CQ73" s="23"/>
      <c r="CR73" s="24"/>
      <c r="CS73" s="35"/>
      <c r="CT73" s="35"/>
      <c r="CU73" s="35"/>
      <c r="CV73" s="35"/>
      <c r="CW73" s="35"/>
      <c r="CX73" s="35"/>
      <c r="CY73" s="35"/>
      <c r="CZ73" s="35"/>
      <c r="DA73" s="35"/>
      <c r="DB73" s="35"/>
      <c r="DC73" s="35"/>
      <c r="DD73" s="35"/>
      <c r="DE73" s="35"/>
      <c r="DF73" s="35"/>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30"/>
    </row>
    <row r="74" spans="1:161" s="13" customFormat="1" ht="22.5" customHeight="1">
      <c r="A74" s="63" t="s">
        <v>89</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5" t="s">
        <v>90</v>
      </c>
      <c r="BY74" s="66"/>
      <c r="BZ74" s="66"/>
      <c r="CA74" s="66"/>
      <c r="CB74" s="66"/>
      <c r="CC74" s="66"/>
      <c r="CD74" s="66"/>
      <c r="CE74" s="67"/>
      <c r="CF74" s="91" t="s">
        <v>91</v>
      </c>
      <c r="CG74" s="66"/>
      <c r="CH74" s="66"/>
      <c r="CI74" s="66"/>
      <c r="CJ74" s="66"/>
      <c r="CK74" s="66"/>
      <c r="CL74" s="66"/>
      <c r="CM74" s="66"/>
      <c r="CN74" s="66"/>
      <c r="CO74" s="66"/>
      <c r="CP74" s="66"/>
      <c r="CQ74" s="66"/>
      <c r="CR74" s="67"/>
      <c r="CS74" s="56"/>
      <c r="CT74" s="56"/>
      <c r="CU74" s="56"/>
      <c r="CV74" s="56"/>
      <c r="CW74" s="56"/>
      <c r="CX74" s="56"/>
      <c r="CY74" s="56"/>
      <c r="CZ74" s="56"/>
      <c r="DA74" s="56"/>
      <c r="DB74" s="56"/>
      <c r="DC74" s="56"/>
      <c r="DD74" s="56"/>
      <c r="DE74" s="56"/>
      <c r="DF74" s="56"/>
      <c r="DG74" s="31">
        <f>DG75</f>
        <v>9871001.24</v>
      </c>
      <c r="DH74" s="31"/>
      <c r="DI74" s="31"/>
      <c r="DJ74" s="31"/>
      <c r="DK74" s="31"/>
      <c r="DL74" s="31"/>
      <c r="DM74" s="31"/>
      <c r="DN74" s="31"/>
      <c r="DO74" s="31"/>
      <c r="DP74" s="31"/>
      <c r="DQ74" s="31"/>
      <c r="DR74" s="31"/>
      <c r="DS74" s="31"/>
      <c r="DT74" s="31"/>
      <c r="DU74" s="31"/>
      <c r="DV74" s="31"/>
      <c r="DW74" s="31"/>
      <c r="DX74" s="31">
        <f>DX75</f>
        <v>9944288</v>
      </c>
      <c r="DY74" s="31"/>
      <c r="DZ74" s="31"/>
      <c r="EA74" s="31"/>
      <c r="EB74" s="31"/>
      <c r="EC74" s="31"/>
      <c r="ED74" s="31"/>
      <c r="EE74" s="31"/>
      <c r="EF74" s="31"/>
      <c r="EG74" s="31"/>
      <c r="EH74" s="31"/>
      <c r="EI74" s="31"/>
      <c r="EJ74" s="31"/>
      <c r="EK74" s="31"/>
      <c r="EL74" s="31"/>
      <c r="EM74" s="31"/>
      <c r="EN74" s="31"/>
      <c r="EO74" s="31">
        <f>EO75</f>
        <v>10342121</v>
      </c>
      <c r="EP74" s="31"/>
      <c r="EQ74" s="31"/>
      <c r="ER74" s="31"/>
      <c r="ES74" s="31"/>
      <c r="ET74" s="31"/>
      <c r="EU74" s="31"/>
      <c r="EV74" s="31"/>
      <c r="EW74" s="31"/>
      <c r="EX74" s="31"/>
      <c r="EY74" s="31"/>
      <c r="EZ74" s="31"/>
      <c r="FA74" s="31"/>
      <c r="FB74" s="31"/>
      <c r="FC74" s="31"/>
      <c r="FD74" s="31"/>
      <c r="FE74" s="31"/>
    </row>
    <row r="75" spans="1:161" ht="22.5" customHeight="1">
      <c r="A75" s="33" t="s">
        <v>320</v>
      </c>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22" t="s">
        <v>92</v>
      </c>
      <c r="BY75" s="23"/>
      <c r="BZ75" s="23"/>
      <c r="CA75" s="23"/>
      <c r="CB75" s="23"/>
      <c r="CC75" s="23"/>
      <c r="CD75" s="23"/>
      <c r="CE75" s="24"/>
      <c r="CF75" s="25" t="s">
        <v>91</v>
      </c>
      <c r="CG75" s="23"/>
      <c r="CH75" s="23"/>
      <c r="CI75" s="23"/>
      <c r="CJ75" s="23"/>
      <c r="CK75" s="23"/>
      <c r="CL75" s="23"/>
      <c r="CM75" s="23"/>
      <c r="CN75" s="23"/>
      <c r="CO75" s="23"/>
      <c r="CP75" s="23"/>
      <c r="CQ75" s="23"/>
      <c r="CR75" s="24"/>
      <c r="CS75" s="35"/>
      <c r="CT75" s="35"/>
      <c r="CU75" s="35"/>
      <c r="CV75" s="35"/>
      <c r="CW75" s="35"/>
      <c r="CX75" s="35"/>
      <c r="CY75" s="35"/>
      <c r="CZ75" s="35"/>
      <c r="DA75" s="35"/>
      <c r="DB75" s="35"/>
      <c r="DC75" s="35"/>
      <c r="DD75" s="35"/>
      <c r="DE75" s="35"/>
      <c r="DF75" s="35"/>
      <c r="DG75" s="29">
        <f>SUM(DG76:DW79)</f>
        <v>9871001.24</v>
      </c>
      <c r="DH75" s="29"/>
      <c r="DI75" s="29"/>
      <c r="DJ75" s="29"/>
      <c r="DK75" s="29"/>
      <c r="DL75" s="29"/>
      <c r="DM75" s="29"/>
      <c r="DN75" s="29"/>
      <c r="DO75" s="29"/>
      <c r="DP75" s="29"/>
      <c r="DQ75" s="29"/>
      <c r="DR75" s="29"/>
      <c r="DS75" s="29"/>
      <c r="DT75" s="29"/>
      <c r="DU75" s="29"/>
      <c r="DV75" s="29"/>
      <c r="DW75" s="29"/>
      <c r="DX75" s="29">
        <f>SUM(DX76:EN78)</f>
        <v>9944288</v>
      </c>
      <c r="DY75" s="29"/>
      <c r="DZ75" s="29"/>
      <c r="EA75" s="29"/>
      <c r="EB75" s="29"/>
      <c r="EC75" s="29"/>
      <c r="ED75" s="29"/>
      <c r="EE75" s="29"/>
      <c r="EF75" s="29"/>
      <c r="EG75" s="29"/>
      <c r="EH75" s="29"/>
      <c r="EI75" s="29"/>
      <c r="EJ75" s="29"/>
      <c r="EK75" s="29"/>
      <c r="EL75" s="29"/>
      <c r="EM75" s="29"/>
      <c r="EN75" s="29"/>
      <c r="EO75" s="29">
        <f>SUM(EO76:FE78)</f>
        <v>10342121</v>
      </c>
      <c r="EP75" s="29"/>
      <c r="EQ75" s="29"/>
      <c r="ER75" s="29"/>
      <c r="ES75" s="29"/>
      <c r="ET75" s="29"/>
      <c r="EU75" s="29"/>
      <c r="EV75" s="29"/>
      <c r="EW75" s="29"/>
      <c r="EX75" s="29"/>
      <c r="EY75" s="29"/>
      <c r="EZ75" s="29"/>
      <c r="FA75" s="29"/>
      <c r="FB75" s="29"/>
      <c r="FC75" s="29"/>
      <c r="FD75" s="29"/>
      <c r="FE75" s="29"/>
    </row>
    <row r="76" spans="1:161" ht="22.5" customHeight="1">
      <c r="A76" s="33" t="s">
        <v>321</v>
      </c>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22" t="s">
        <v>92</v>
      </c>
      <c r="BY76" s="23"/>
      <c r="BZ76" s="23"/>
      <c r="CA76" s="23"/>
      <c r="CB76" s="23"/>
      <c r="CC76" s="23"/>
      <c r="CD76" s="23"/>
      <c r="CE76" s="24"/>
      <c r="CF76" s="25" t="s">
        <v>91</v>
      </c>
      <c r="CG76" s="23"/>
      <c r="CH76" s="23"/>
      <c r="CI76" s="23"/>
      <c r="CJ76" s="23"/>
      <c r="CK76" s="23"/>
      <c r="CL76" s="23"/>
      <c r="CM76" s="23"/>
      <c r="CN76" s="23"/>
      <c r="CO76" s="23"/>
      <c r="CP76" s="23"/>
      <c r="CQ76" s="23"/>
      <c r="CR76" s="24"/>
      <c r="CS76" s="35"/>
      <c r="CT76" s="35"/>
      <c r="CU76" s="35"/>
      <c r="CV76" s="35"/>
      <c r="CW76" s="35"/>
      <c r="CX76" s="35"/>
      <c r="CY76" s="35"/>
      <c r="CZ76" s="35"/>
      <c r="DA76" s="35"/>
      <c r="DB76" s="35"/>
      <c r="DC76" s="35"/>
      <c r="DD76" s="35"/>
      <c r="DE76" s="35"/>
      <c r="DF76" s="35"/>
      <c r="DG76" s="29">
        <v>2885603</v>
      </c>
      <c r="DH76" s="29"/>
      <c r="DI76" s="29"/>
      <c r="DJ76" s="29"/>
      <c r="DK76" s="29"/>
      <c r="DL76" s="29"/>
      <c r="DM76" s="29"/>
      <c r="DN76" s="29"/>
      <c r="DO76" s="29"/>
      <c r="DP76" s="29"/>
      <c r="DQ76" s="29"/>
      <c r="DR76" s="29"/>
      <c r="DS76" s="29"/>
      <c r="DT76" s="29"/>
      <c r="DU76" s="29"/>
      <c r="DV76" s="29"/>
      <c r="DW76" s="29"/>
      <c r="DX76" s="29">
        <v>2921905</v>
      </c>
      <c r="DY76" s="29"/>
      <c r="DZ76" s="29"/>
      <c r="EA76" s="29"/>
      <c r="EB76" s="29"/>
      <c r="EC76" s="29"/>
      <c r="ED76" s="29"/>
      <c r="EE76" s="29"/>
      <c r="EF76" s="29"/>
      <c r="EG76" s="29"/>
      <c r="EH76" s="29"/>
      <c r="EI76" s="29"/>
      <c r="EJ76" s="29"/>
      <c r="EK76" s="29"/>
      <c r="EL76" s="29"/>
      <c r="EM76" s="29"/>
      <c r="EN76" s="29"/>
      <c r="EO76" s="29">
        <v>3038782</v>
      </c>
      <c r="EP76" s="29"/>
      <c r="EQ76" s="29"/>
      <c r="ER76" s="29"/>
      <c r="ES76" s="29"/>
      <c r="ET76" s="29"/>
      <c r="EU76" s="29"/>
      <c r="EV76" s="29"/>
      <c r="EW76" s="29"/>
      <c r="EX76" s="29"/>
      <c r="EY76" s="29"/>
      <c r="EZ76" s="29"/>
      <c r="FA76" s="29"/>
      <c r="FB76" s="29"/>
      <c r="FC76" s="29"/>
      <c r="FD76" s="29"/>
      <c r="FE76" s="30"/>
    </row>
    <row r="77" spans="1:161" ht="22.5" customHeight="1">
      <c r="A77" s="33" t="s">
        <v>321</v>
      </c>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22" t="s">
        <v>92</v>
      </c>
      <c r="BY77" s="23"/>
      <c r="BZ77" s="23"/>
      <c r="CA77" s="23"/>
      <c r="CB77" s="23"/>
      <c r="CC77" s="23"/>
      <c r="CD77" s="23"/>
      <c r="CE77" s="24"/>
      <c r="CF77" s="25" t="s">
        <v>91</v>
      </c>
      <c r="CG77" s="23"/>
      <c r="CH77" s="23"/>
      <c r="CI77" s="23"/>
      <c r="CJ77" s="23"/>
      <c r="CK77" s="23"/>
      <c r="CL77" s="23"/>
      <c r="CM77" s="23"/>
      <c r="CN77" s="23"/>
      <c r="CO77" s="23"/>
      <c r="CP77" s="23"/>
      <c r="CQ77" s="23"/>
      <c r="CR77" s="24"/>
      <c r="CS77" s="35" t="s">
        <v>314</v>
      </c>
      <c r="CT77" s="35"/>
      <c r="CU77" s="35"/>
      <c r="CV77" s="35"/>
      <c r="CW77" s="35"/>
      <c r="CX77" s="35"/>
      <c r="CY77" s="35"/>
      <c r="CZ77" s="35"/>
      <c r="DA77" s="35"/>
      <c r="DB77" s="35"/>
      <c r="DC77" s="35"/>
      <c r="DD77" s="35"/>
      <c r="DE77" s="35"/>
      <c r="DF77" s="35"/>
      <c r="DG77" s="29">
        <v>5255275</v>
      </c>
      <c r="DH77" s="29"/>
      <c r="DI77" s="29"/>
      <c r="DJ77" s="29"/>
      <c r="DK77" s="29"/>
      <c r="DL77" s="29"/>
      <c r="DM77" s="29"/>
      <c r="DN77" s="29"/>
      <c r="DO77" s="29"/>
      <c r="DP77" s="29"/>
      <c r="DQ77" s="29"/>
      <c r="DR77" s="29"/>
      <c r="DS77" s="29"/>
      <c r="DT77" s="29"/>
      <c r="DU77" s="29"/>
      <c r="DV77" s="29"/>
      <c r="DW77" s="29"/>
      <c r="DX77" s="29">
        <v>5489160</v>
      </c>
      <c r="DY77" s="29"/>
      <c r="DZ77" s="29"/>
      <c r="EA77" s="29"/>
      <c r="EB77" s="29"/>
      <c r="EC77" s="29"/>
      <c r="ED77" s="29"/>
      <c r="EE77" s="29"/>
      <c r="EF77" s="29"/>
      <c r="EG77" s="29"/>
      <c r="EH77" s="29"/>
      <c r="EI77" s="29"/>
      <c r="EJ77" s="29"/>
      <c r="EK77" s="29"/>
      <c r="EL77" s="29"/>
      <c r="EM77" s="29"/>
      <c r="EN77" s="29"/>
      <c r="EO77" s="29">
        <v>5708792</v>
      </c>
      <c r="EP77" s="29"/>
      <c r="EQ77" s="29"/>
      <c r="ER77" s="29"/>
      <c r="ES77" s="29"/>
      <c r="ET77" s="29"/>
      <c r="EU77" s="29"/>
      <c r="EV77" s="29"/>
      <c r="EW77" s="29"/>
      <c r="EX77" s="29"/>
      <c r="EY77" s="29"/>
      <c r="EZ77" s="29"/>
      <c r="FA77" s="29"/>
      <c r="FB77" s="29"/>
      <c r="FC77" s="29"/>
      <c r="FD77" s="29"/>
      <c r="FE77" s="30"/>
    </row>
    <row r="78" spans="1:161" ht="22.5" customHeight="1">
      <c r="A78" s="33" t="s">
        <v>321</v>
      </c>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22" t="s">
        <v>92</v>
      </c>
      <c r="BY78" s="23"/>
      <c r="BZ78" s="23"/>
      <c r="CA78" s="23"/>
      <c r="CB78" s="23"/>
      <c r="CC78" s="23"/>
      <c r="CD78" s="23"/>
      <c r="CE78" s="24"/>
      <c r="CF78" s="25" t="s">
        <v>91</v>
      </c>
      <c r="CG78" s="23"/>
      <c r="CH78" s="23"/>
      <c r="CI78" s="23"/>
      <c r="CJ78" s="23"/>
      <c r="CK78" s="23"/>
      <c r="CL78" s="23"/>
      <c r="CM78" s="23"/>
      <c r="CN78" s="23"/>
      <c r="CO78" s="23"/>
      <c r="CP78" s="23"/>
      <c r="CQ78" s="23"/>
      <c r="CR78" s="24"/>
      <c r="CS78" s="35" t="s">
        <v>316</v>
      </c>
      <c r="CT78" s="35"/>
      <c r="CU78" s="35"/>
      <c r="CV78" s="35"/>
      <c r="CW78" s="35"/>
      <c r="CX78" s="35"/>
      <c r="CY78" s="35"/>
      <c r="CZ78" s="35"/>
      <c r="DA78" s="35"/>
      <c r="DB78" s="35"/>
      <c r="DC78" s="35"/>
      <c r="DD78" s="35"/>
      <c r="DE78" s="35"/>
      <c r="DF78" s="35"/>
      <c r="DG78" s="29">
        <v>1467904</v>
      </c>
      <c r="DH78" s="29"/>
      <c r="DI78" s="29"/>
      <c r="DJ78" s="29"/>
      <c r="DK78" s="29"/>
      <c r="DL78" s="29"/>
      <c r="DM78" s="29"/>
      <c r="DN78" s="29"/>
      <c r="DO78" s="29"/>
      <c r="DP78" s="29"/>
      <c r="DQ78" s="29"/>
      <c r="DR78" s="29"/>
      <c r="DS78" s="29"/>
      <c r="DT78" s="29"/>
      <c r="DU78" s="29"/>
      <c r="DV78" s="29"/>
      <c r="DW78" s="29"/>
      <c r="DX78" s="29">
        <v>1533223</v>
      </c>
      <c r="DY78" s="29"/>
      <c r="DZ78" s="29"/>
      <c r="EA78" s="29"/>
      <c r="EB78" s="29"/>
      <c r="EC78" s="29"/>
      <c r="ED78" s="29"/>
      <c r="EE78" s="29"/>
      <c r="EF78" s="29"/>
      <c r="EG78" s="29"/>
      <c r="EH78" s="29"/>
      <c r="EI78" s="29"/>
      <c r="EJ78" s="29"/>
      <c r="EK78" s="29"/>
      <c r="EL78" s="29"/>
      <c r="EM78" s="29"/>
      <c r="EN78" s="29"/>
      <c r="EO78" s="29">
        <v>1594547</v>
      </c>
      <c r="EP78" s="29"/>
      <c r="EQ78" s="29"/>
      <c r="ER78" s="29"/>
      <c r="ES78" s="29"/>
      <c r="ET78" s="29"/>
      <c r="EU78" s="29"/>
      <c r="EV78" s="29"/>
      <c r="EW78" s="29"/>
      <c r="EX78" s="29"/>
      <c r="EY78" s="29"/>
      <c r="EZ78" s="29"/>
      <c r="FA78" s="29"/>
      <c r="FB78" s="29"/>
      <c r="FC78" s="29"/>
      <c r="FD78" s="29"/>
      <c r="FE78" s="30"/>
    </row>
    <row r="79" spans="1:161" ht="22.5" customHeight="1">
      <c r="A79" s="33" t="s">
        <v>321</v>
      </c>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22" t="s">
        <v>92</v>
      </c>
      <c r="BY79" s="23"/>
      <c r="BZ79" s="23"/>
      <c r="CA79" s="23"/>
      <c r="CB79" s="23"/>
      <c r="CC79" s="23"/>
      <c r="CD79" s="23"/>
      <c r="CE79" s="24"/>
      <c r="CF79" s="25" t="s">
        <v>91</v>
      </c>
      <c r="CG79" s="23"/>
      <c r="CH79" s="23"/>
      <c r="CI79" s="23"/>
      <c r="CJ79" s="23"/>
      <c r="CK79" s="23"/>
      <c r="CL79" s="23"/>
      <c r="CM79" s="23"/>
      <c r="CN79" s="23"/>
      <c r="CO79" s="23"/>
      <c r="CP79" s="23"/>
      <c r="CQ79" s="23"/>
      <c r="CR79" s="24"/>
      <c r="CS79" s="35" t="s">
        <v>346</v>
      </c>
      <c r="CT79" s="35"/>
      <c r="CU79" s="35"/>
      <c r="CV79" s="35"/>
      <c r="CW79" s="35"/>
      <c r="CX79" s="35"/>
      <c r="CY79" s="35"/>
      <c r="CZ79" s="35"/>
      <c r="DA79" s="35"/>
      <c r="DB79" s="35"/>
      <c r="DC79" s="35"/>
      <c r="DD79" s="35"/>
      <c r="DE79" s="35"/>
      <c r="DF79" s="35"/>
      <c r="DG79" s="29">
        <v>262219.24</v>
      </c>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30"/>
    </row>
    <row r="80" spans="1:161" s="8" customFormat="1" ht="11.25" customHeight="1">
      <c r="A80" s="213" t="s">
        <v>93</v>
      </c>
      <c r="B80" s="214"/>
      <c r="C80" s="214"/>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5"/>
      <c r="BX80" s="216" t="s">
        <v>94</v>
      </c>
      <c r="BY80" s="217"/>
      <c r="BZ80" s="217"/>
      <c r="CA80" s="217"/>
      <c r="CB80" s="217"/>
      <c r="CC80" s="217"/>
      <c r="CD80" s="217"/>
      <c r="CE80" s="218"/>
      <c r="CF80" s="219" t="s">
        <v>91</v>
      </c>
      <c r="CG80" s="217"/>
      <c r="CH80" s="217"/>
      <c r="CI80" s="217"/>
      <c r="CJ80" s="217"/>
      <c r="CK80" s="217"/>
      <c r="CL80" s="217"/>
      <c r="CM80" s="217"/>
      <c r="CN80" s="217"/>
      <c r="CO80" s="217"/>
      <c r="CP80" s="217"/>
      <c r="CQ80" s="217"/>
      <c r="CR80" s="218"/>
      <c r="CS80" s="35"/>
      <c r="CT80" s="35"/>
      <c r="CU80" s="35"/>
      <c r="CV80" s="35"/>
      <c r="CW80" s="35"/>
      <c r="CX80" s="35"/>
      <c r="CY80" s="35"/>
      <c r="CZ80" s="35"/>
      <c r="DA80" s="35"/>
      <c r="DB80" s="35"/>
      <c r="DC80" s="35"/>
      <c r="DD80" s="35"/>
      <c r="DE80" s="35"/>
      <c r="DF80" s="35"/>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30"/>
    </row>
    <row r="81" spans="1:161" ht="11.25" customHeight="1">
      <c r="A81" s="36" t="s">
        <v>95</v>
      </c>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8"/>
      <c r="BX81" s="22" t="s">
        <v>96</v>
      </c>
      <c r="BY81" s="23"/>
      <c r="BZ81" s="23"/>
      <c r="CA81" s="23"/>
      <c r="CB81" s="23"/>
      <c r="CC81" s="23"/>
      <c r="CD81" s="23"/>
      <c r="CE81" s="24"/>
      <c r="CF81" s="25" t="s">
        <v>97</v>
      </c>
      <c r="CG81" s="23"/>
      <c r="CH81" s="23"/>
      <c r="CI81" s="23"/>
      <c r="CJ81" s="23"/>
      <c r="CK81" s="23"/>
      <c r="CL81" s="23"/>
      <c r="CM81" s="23"/>
      <c r="CN81" s="23"/>
      <c r="CO81" s="23"/>
      <c r="CP81" s="23"/>
      <c r="CQ81" s="23"/>
      <c r="CR81" s="24"/>
      <c r="CS81" s="35"/>
      <c r="CT81" s="35"/>
      <c r="CU81" s="35"/>
      <c r="CV81" s="35"/>
      <c r="CW81" s="35"/>
      <c r="CX81" s="35"/>
      <c r="CY81" s="35"/>
      <c r="CZ81" s="35"/>
      <c r="DA81" s="35"/>
      <c r="DB81" s="35"/>
      <c r="DC81" s="35"/>
      <c r="DD81" s="35"/>
      <c r="DE81" s="35"/>
      <c r="DF81" s="35"/>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30"/>
    </row>
    <row r="82" spans="1:161" ht="21.75" customHeight="1">
      <c r="A82" s="36" t="s">
        <v>252</v>
      </c>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8"/>
      <c r="BX82" s="22" t="s">
        <v>99</v>
      </c>
      <c r="BY82" s="23"/>
      <c r="BZ82" s="23"/>
      <c r="CA82" s="23"/>
      <c r="CB82" s="23"/>
      <c r="CC82" s="23"/>
      <c r="CD82" s="23"/>
      <c r="CE82" s="24"/>
      <c r="CF82" s="25" t="s">
        <v>253</v>
      </c>
      <c r="CG82" s="23"/>
      <c r="CH82" s="23"/>
      <c r="CI82" s="23"/>
      <c r="CJ82" s="23"/>
      <c r="CK82" s="23"/>
      <c r="CL82" s="23"/>
      <c r="CM82" s="23"/>
      <c r="CN82" s="23"/>
      <c r="CO82" s="23"/>
      <c r="CP82" s="23"/>
      <c r="CQ82" s="23"/>
      <c r="CR82" s="24"/>
      <c r="CS82" s="35"/>
      <c r="CT82" s="35"/>
      <c r="CU82" s="35"/>
      <c r="CV82" s="35"/>
      <c r="CW82" s="35"/>
      <c r="CX82" s="35"/>
      <c r="CY82" s="35"/>
      <c r="CZ82" s="35"/>
      <c r="DA82" s="35"/>
      <c r="DB82" s="35"/>
      <c r="DC82" s="35"/>
      <c r="DD82" s="35"/>
      <c r="DE82" s="35"/>
      <c r="DF82" s="35"/>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30"/>
    </row>
    <row r="83" spans="1:161" s="8" customFormat="1" ht="12" customHeight="1" thickBot="1">
      <c r="A83" s="71" t="s">
        <v>98</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1"/>
      <c r="BX83" s="122" t="s">
        <v>102</v>
      </c>
      <c r="BY83" s="123"/>
      <c r="BZ83" s="123"/>
      <c r="CA83" s="123"/>
      <c r="CB83" s="123"/>
      <c r="CC83" s="123"/>
      <c r="CD83" s="123"/>
      <c r="CE83" s="124"/>
      <c r="CF83" s="125" t="s">
        <v>100</v>
      </c>
      <c r="CG83" s="123"/>
      <c r="CH83" s="123"/>
      <c r="CI83" s="123"/>
      <c r="CJ83" s="123"/>
      <c r="CK83" s="123"/>
      <c r="CL83" s="123"/>
      <c r="CM83" s="123"/>
      <c r="CN83" s="123"/>
      <c r="CO83" s="123"/>
      <c r="CP83" s="123"/>
      <c r="CQ83" s="123"/>
      <c r="CR83" s="124"/>
      <c r="CS83" s="35"/>
      <c r="CT83" s="35"/>
      <c r="CU83" s="35"/>
      <c r="CV83" s="35"/>
      <c r="CW83" s="35"/>
      <c r="CX83" s="35"/>
      <c r="CY83" s="35"/>
      <c r="CZ83" s="35"/>
      <c r="DA83" s="35"/>
      <c r="DB83" s="35"/>
      <c r="DC83" s="35"/>
      <c r="DD83" s="35"/>
      <c r="DE83" s="35"/>
      <c r="DF83" s="35"/>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30"/>
    </row>
    <row r="84" spans="1:161" ht="21" customHeight="1">
      <c r="A84" s="36" t="s">
        <v>101</v>
      </c>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8"/>
      <c r="BX84" s="48" t="s">
        <v>254</v>
      </c>
      <c r="BY84" s="49"/>
      <c r="BZ84" s="49"/>
      <c r="CA84" s="49"/>
      <c r="CB84" s="49"/>
      <c r="CC84" s="49"/>
      <c r="CD84" s="49"/>
      <c r="CE84" s="50"/>
      <c r="CF84" s="51" t="s">
        <v>103</v>
      </c>
      <c r="CG84" s="49"/>
      <c r="CH84" s="49"/>
      <c r="CI84" s="49"/>
      <c r="CJ84" s="49"/>
      <c r="CK84" s="49"/>
      <c r="CL84" s="49"/>
      <c r="CM84" s="49"/>
      <c r="CN84" s="49"/>
      <c r="CO84" s="49"/>
      <c r="CP84" s="49"/>
      <c r="CQ84" s="49"/>
      <c r="CR84" s="50"/>
      <c r="CS84" s="35"/>
      <c r="CT84" s="35"/>
      <c r="CU84" s="35"/>
      <c r="CV84" s="35"/>
      <c r="CW84" s="35"/>
      <c r="CX84" s="35"/>
      <c r="CY84" s="35"/>
      <c r="CZ84" s="35"/>
      <c r="DA84" s="35"/>
      <c r="DB84" s="35"/>
      <c r="DC84" s="35"/>
      <c r="DD84" s="35"/>
      <c r="DE84" s="35"/>
      <c r="DF84" s="35"/>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30"/>
    </row>
    <row r="85" spans="1:161" ht="21.75" customHeight="1">
      <c r="A85" s="33" t="s">
        <v>104</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22" t="s">
        <v>255</v>
      </c>
      <c r="BY85" s="23"/>
      <c r="BZ85" s="23"/>
      <c r="CA85" s="23"/>
      <c r="CB85" s="23"/>
      <c r="CC85" s="23"/>
      <c r="CD85" s="23"/>
      <c r="CE85" s="24"/>
      <c r="CF85" s="25" t="s">
        <v>103</v>
      </c>
      <c r="CG85" s="23"/>
      <c r="CH85" s="23"/>
      <c r="CI85" s="23"/>
      <c r="CJ85" s="23"/>
      <c r="CK85" s="23"/>
      <c r="CL85" s="23"/>
      <c r="CM85" s="23"/>
      <c r="CN85" s="23"/>
      <c r="CO85" s="23"/>
      <c r="CP85" s="23"/>
      <c r="CQ85" s="23"/>
      <c r="CR85" s="24"/>
      <c r="CS85" s="35"/>
      <c r="CT85" s="35"/>
      <c r="CU85" s="35"/>
      <c r="CV85" s="35"/>
      <c r="CW85" s="35"/>
      <c r="CX85" s="35"/>
      <c r="CY85" s="35"/>
      <c r="CZ85" s="35"/>
      <c r="DA85" s="35"/>
      <c r="DB85" s="35"/>
      <c r="DC85" s="35"/>
      <c r="DD85" s="35"/>
      <c r="DE85" s="35"/>
      <c r="DF85" s="35"/>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30"/>
    </row>
    <row r="86" spans="1:161" ht="10.5" customHeight="1">
      <c r="A86" s="109" t="s">
        <v>105</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0"/>
      <c r="AR86" s="110"/>
      <c r="AS86" s="110"/>
      <c r="AT86" s="110"/>
      <c r="AU86" s="110"/>
      <c r="AV86" s="110"/>
      <c r="AW86" s="110"/>
      <c r="AX86" s="110"/>
      <c r="AY86" s="110"/>
      <c r="AZ86" s="110"/>
      <c r="BA86" s="110"/>
      <c r="BB86" s="110"/>
      <c r="BC86" s="110"/>
      <c r="BD86" s="110"/>
      <c r="BE86" s="110"/>
      <c r="BF86" s="110"/>
      <c r="BG86" s="110"/>
      <c r="BH86" s="110"/>
      <c r="BI86" s="110"/>
      <c r="BJ86" s="110"/>
      <c r="BK86" s="110"/>
      <c r="BL86" s="110"/>
      <c r="BM86" s="110"/>
      <c r="BN86" s="110"/>
      <c r="BO86" s="110"/>
      <c r="BP86" s="110"/>
      <c r="BQ86" s="110"/>
      <c r="BR86" s="110"/>
      <c r="BS86" s="110"/>
      <c r="BT86" s="110"/>
      <c r="BU86" s="110"/>
      <c r="BV86" s="110"/>
      <c r="BW86" s="110"/>
      <c r="BX86" s="22" t="s">
        <v>106</v>
      </c>
      <c r="BY86" s="23"/>
      <c r="BZ86" s="23"/>
      <c r="CA86" s="23"/>
      <c r="CB86" s="23"/>
      <c r="CC86" s="23"/>
      <c r="CD86" s="23"/>
      <c r="CE86" s="24"/>
      <c r="CF86" s="25" t="s">
        <v>107</v>
      </c>
      <c r="CG86" s="23"/>
      <c r="CH86" s="23"/>
      <c r="CI86" s="23"/>
      <c r="CJ86" s="23"/>
      <c r="CK86" s="23"/>
      <c r="CL86" s="23"/>
      <c r="CM86" s="23"/>
      <c r="CN86" s="23"/>
      <c r="CO86" s="23"/>
      <c r="CP86" s="23"/>
      <c r="CQ86" s="23"/>
      <c r="CR86" s="24"/>
      <c r="CS86" s="35"/>
      <c r="CT86" s="35"/>
      <c r="CU86" s="35"/>
      <c r="CV86" s="35"/>
      <c r="CW86" s="35"/>
      <c r="CX86" s="35"/>
      <c r="CY86" s="35"/>
      <c r="CZ86" s="35"/>
      <c r="DA86" s="35"/>
      <c r="DB86" s="35"/>
      <c r="DC86" s="35"/>
      <c r="DD86" s="35"/>
      <c r="DE86" s="35"/>
      <c r="DF86" s="35"/>
      <c r="DG86" s="29">
        <f>DG87</f>
        <v>80000</v>
      </c>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30"/>
    </row>
    <row r="87" spans="1:161" ht="21.75" customHeight="1">
      <c r="A87" s="61" t="s">
        <v>108</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22" t="s">
        <v>109</v>
      </c>
      <c r="BY87" s="23"/>
      <c r="BZ87" s="23"/>
      <c r="CA87" s="23"/>
      <c r="CB87" s="23"/>
      <c r="CC87" s="23"/>
      <c r="CD87" s="23"/>
      <c r="CE87" s="24"/>
      <c r="CF87" s="25" t="s">
        <v>110</v>
      </c>
      <c r="CG87" s="23"/>
      <c r="CH87" s="23"/>
      <c r="CI87" s="23"/>
      <c r="CJ87" s="23"/>
      <c r="CK87" s="23"/>
      <c r="CL87" s="23"/>
      <c r="CM87" s="23"/>
      <c r="CN87" s="23"/>
      <c r="CO87" s="23"/>
      <c r="CP87" s="23"/>
      <c r="CQ87" s="23"/>
      <c r="CR87" s="24"/>
      <c r="CS87" s="35"/>
      <c r="CT87" s="35"/>
      <c r="CU87" s="35"/>
      <c r="CV87" s="35"/>
      <c r="CW87" s="35"/>
      <c r="CX87" s="35"/>
      <c r="CY87" s="35"/>
      <c r="CZ87" s="35"/>
      <c r="DA87" s="35"/>
      <c r="DB87" s="35"/>
      <c r="DC87" s="35"/>
      <c r="DD87" s="35"/>
      <c r="DE87" s="35"/>
      <c r="DF87" s="35"/>
      <c r="DG87" s="29">
        <f>+DG89</f>
        <v>80000</v>
      </c>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30"/>
    </row>
    <row r="88" spans="1:161" ht="33.75" customHeight="1">
      <c r="A88" s="33" t="s">
        <v>111</v>
      </c>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22" t="s">
        <v>112</v>
      </c>
      <c r="BY88" s="23"/>
      <c r="BZ88" s="23"/>
      <c r="CA88" s="23"/>
      <c r="CB88" s="23"/>
      <c r="CC88" s="23"/>
      <c r="CD88" s="23"/>
      <c r="CE88" s="24"/>
      <c r="CF88" s="25" t="s">
        <v>113</v>
      </c>
      <c r="CG88" s="23"/>
      <c r="CH88" s="23"/>
      <c r="CI88" s="23"/>
      <c r="CJ88" s="23"/>
      <c r="CK88" s="23"/>
      <c r="CL88" s="23"/>
      <c r="CM88" s="23"/>
      <c r="CN88" s="23"/>
      <c r="CO88" s="23"/>
      <c r="CP88" s="23"/>
      <c r="CQ88" s="23"/>
      <c r="CR88" s="24"/>
      <c r="CS88" s="35"/>
      <c r="CT88" s="35"/>
      <c r="CU88" s="35"/>
      <c r="CV88" s="35"/>
      <c r="CW88" s="35"/>
      <c r="CX88" s="35"/>
      <c r="CY88" s="35"/>
      <c r="CZ88" s="35"/>
      <c r="DA88" s="35"/>
      <c r="DB88" s="35"/>
      <c r="DC88" s="35"/>
      <c r="DD88" s="35"/>
      <c r="DE88" s="35"/>
      <c r="DF88" s="35"/>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30"/>
    </row>
    <row r="89" spans="1:161" ht="24.75" customHeight="1">
      <c r="A89" s="33" t="s">
        <v>334</v>
      </c>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119"/>
      <c r="BX89" s="22" t="s">
        <v>335</v>
      </c>
      <c r="BY89" s="23"/>
      <c r="BZ89" s="23"/>
      <c r="CA89" s="23"/>
      <c r="CB89" s="23"/>
      <c r="CC89" s="23"/>
      <c r="CD89" s="23"/>
      <c r="CE89" s="24"/>
      <c r="CF89" s="25" t="s">
        <v>336</v>
      </c>
      <c r="CG89" s="23"/>
      <c r="CH89" s="23"/>
      <c r="CI89" s="23"/>
      <c r="CJ89" s="23"/>
      <c r="CK89" s="23"/>
      <c r="CL89" s="23"/>
      <c r="CM89" s="23"/>
      <c r="CN89" s="23"/>
      <c r="CO89" s="23"/>
      <c r="CP89" s="23"/>
      <c r="CQ89" s="23"/>
      <c r="CR89" s="24"/>
      <c r="CS89" s="25"/>
      <c r="CT89" s="23"/>
      <c r="CU89" s="23"/>
      <c r="CV89" s="23"/>
      <c r="CW89" s="23"/>
      <c r="CX89" s="23"/>
      <c r="CY89" s="23"/>
      <c r="CZ89" s="23"/>
      <c r="DA89" s="23"/>
      <c r="DB89" s="23"/>
      <c r="DC89" s="23"/>
      <c r="DD89" s="23"/>
      <c r="DE89" s="23"/>
      <c r="DF89" s="24"/>
      <c r="DG89" s="17">
        <v>80000</v>
      </c>
      <c r="DH89" s="18"/>
      <c r="DI89" s="18"/>
      <c r="DJ89" s="18"/>
      <c r="DK89" s="18"/>
      <c r="DL89" s="18"/>
      <c r="DM89" s="18"/>
      <c r="DN89" s="18"/>
      <c r="DO89" s="18"/>
      <c r="DP89" s="18"/>
      <c r="DQ89" s="18"/>
      <c r="DR89" s="18"/>
      <c r="DS89" s="18"/>
      <c r="DT89" s="18"/>
      <c r="DU89" s="18"/>
      <c r="DV89" s="18"/>
      <c r="DW89" s="19"/>
      <c r="DX89" s="17"/>
      <c r="DY89" s="18"/>
      <c r="DZ89" s="18"/>
      <c r="EA89" s="18"/>
      <c r="EB89" s="18"/>
      <c r="EC89" s="18"/>
      <c r="ED89" s="18"/>
      <c r="EE89" s="18"/>
      <c r="EF89" s="18"/>
      <c r="EG89" s="18"/>
      <c r="EH89" s="18"/>
      <c r="EI89" s="18"/>
      <c r="EJ89" s="18"/>
      <c r="EK89" s="18"/>
      <c r="EL89" s="18"/>
      <c r="EM89" s="18"/>
      <c r="EN89" s="19"/>
      <c r="EO89" s="17"/>
      <c r="EP89" s="18"/>
      <c r="EQ89" s="18"/>
      <c r="ER89" s="18"/>
      <c r="ES89" s="18"/>
      <c r="ET89" s="18"/>
      <c r="EU89" s="18"/>
      <c r="EV89" s="18"/>
      <c r="EW89" s="18"/>
      <c r="EX89" s="18"/>
      <c r="EY89" s="18"/>
      <c r="EZ89" s="18"/>
      <c r="FA89" s="18"/>
      <c r="FB89" s="18"/>
      <c r="FC89" s="18"/>
      <c r="FD89" s="18"/>
      <c r="FE89" s="32"/>
    </row>
    <row r="90" spans="1:161" ht="21.75" customHeight="1">
      <c r="A90" s="61" t="s">
        <v>114</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22" t="s">
        <v>115</v>
      </c>
      <c r="BY90" s="23"/>
      <c r="BZ90" s="23"/>
      <c r="CA90" s="23"/>
      <c r="CB90" s="23"/>
      <c r="CC90" s="23"/>
      <c r="CD90" s="23"/>
      <c r="CE90" s="24"/>
      <c r="CF90" s="25" t="s">
        <v>116</v>
      </c>
      <c r="CG90" s="23"/>
      <c r="CH90" s="23"/>
      <c r="CI90" s="23"/>
      <c r="CJ90" s="23"/>
      <c r="CK90" s="23"/>
      <c r="CL90" s="23"/>
      <c r="CM90" s="23"/>
      <c r="CN90" s="23"/>
      <c r="CO90" s="23"/>
      <c r="CP90" s="23"/>
      <c r="CQ90" s="23"/>
      <c r="CR90" s="24"/>
      <c r="CS90" s="35"/>
      <c r="CT90" s="35"/>
      <c r="CU90" s="35"/>
      <c r="CV90" s="35"/>
      <c r="CW90" s="35"/>
      <c r="CX90" s="35"/>
      <c r="CY90" s="35"/>
      <c r="CZ90" s="35"/>
      <c r="DA90" s="35"/>
      <c r="DB90" s="35"/>
      <c r="DC90" s="35"/>
      <c r="DD90" s="35"/>
      <c r="DE90" s="35"/>
      <c r="DF90" s="35"/>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30"/>
    </row>
    <row r="91" spans="1:161" ht="33.75" customHeight="1">
      <c r="A91" s="61" t="s">
        <v>117</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22" t="s">
        <v>118</v>
      </c>
      <c r="BY91" s="23"/>
      <c r="BZ91" s="23"/>
      <c r="CA91" s="23"/>
      <c r="CB91" s="23"/>
      <c r="CC91" s="23"/>
      <c r="CD91" s="23"/>
      <c r="CE91" s="24"/>
      <c r="CF91" s="25" t="s">
        <v>119</v>
      </c>
      <c r="CG91" s="23"/>
      <c r="CH91" s="23"/>
      <c r="CI91" s="23"/>
      <c r="CJ91" s="23"/>
      <c r="CK91" s="23"/>
      <c r="CL91" s="23"/>
      <c r="CM91" s="23"/>
      <c r="CN91" s="23"/>
      <c r="CO91" s="23"/>
      <c r="CP91" s="23"/>
      <c r="CQ91" s="23"/>
      <c r="CR91" s="24"/>
      <c r="CS91" s="35"/>
      <c r="CT91" s="35"/>
      <c r="CU91" s="35"/>
      <c r="CV91" s="35"/>
      <c r="CW91" s="35"/>
      <c r="CX91" s="35"/>
      <c r="CY91" s="35"/>
      <c r="CZ91" s="35"/>
      <c r="DA91" s="35"/>
      <c r="DB91" s="35"/>
      <c r="DC91" s="35"/>
      <c r="DD91" s="35"/>
      <c r="DE91" s="35"/>
      <c r="DF91" s="35"/>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30"/>
    </row>
    <row r="92" spans="1:161" ht="10.5" customHeight="1">
      <c r="A92" s="61" t="s">
        <v>256</v>
      </c>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22" t="s">
        <v>120</v>
      </c>
      <c r="BY92" s="23"/>
      <c r="BZ92" s="23"/>
      <c r="CA92" s="23"/>
      <c r="CB92" s="23"/>
      <c r="CC92" s="23"/>
      <c r="CD92" s="23"/>
      <c r="CE92" s="24"/>
      <c r="CF92" s="25" t="s">
        <v>121</v>
      </c>
      <c r="CG92" s="23"/>
      <c r="CH92" s="23"/>
      <c r="CI92" s="23"/>
      <c r="CJ92" s="23"/>
      <c r="CK92" s="23"/>
      <c r="CL92" s="23"/>
      <c r="CM92" s="23"/>
      <c r="CN92" s="23"/>
      <c r="CO92" s="23"/>
      <c r="CP92" s="23"/>
      <c r="CQ92" s="23"/>
      <c r="CR92" s="24"/>
      <c r="CS92" s="35"/>
      <c r="CT92" s="35"/>
      <c r="CU92" s="35"/>
      <c r="CV92" s="35"/>
      <c r="CW92" s="35"/>
      <c r="CX92" s="35"/>
      <c r="CY92" s="35"/>
      <c r="CZ92" s="35"/>
      <c r="DA92" s="35"/>
      <c r="DB92" s="35"/>
      <c r="DC92" s="35"/>
      <c r="DD92" s="35"/>
      <c r="DE92" s="35"/>
      <c r="DF92" s="35"/>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30"/>
    </row>
    <row r="93" spans="1:161" s="14" customFormat="1" ht="10.5" customHeight="1">
      <c r="A93" s="113" t="s">
        <v>122</v>
      </c>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5" t="s">
        <v>123</v>
      </c>
      <c r="BY93" s="116"/>
      <c r="BZ93" s="116"/>
      <c r="CA93" s="116"/>
      <c r="CB93" s="116"/>
      <c r="CC93" s="116"/>
      <c r="CD93" s="116"/>
      <c r="CE93" s="117"/>
      <c r="CF93" s="118" t="s">
        <v>124</v>
      </c>
      <c r="CG93" s="116"/>
      <c r="CH93" s="116"/>
      <c r="CI93" s="116"/>
      <c r="CJ93" s="116"/>
      <c r="CK93" s="116"/>
      <c r="CL93" s="116"/>
      <c r="CM93" s="116"/>
      <c r="CN93" s="116"/>
      <c r="CO93" s="116"/>
      <c r="CP93" s="116"/>
      <c r="CQ93" s="116"/>
      <c r="CR93" s="117"/>
      <c r="CS93" s="39"/>
      <c r="CT93" s="39"/>
      <c r="CU93" s="39"/>
      <c r="CV93" s="39"/>
      <c r="CW93" s="39"/>
      <c r="CX93" s="39"/>
      <c r="CY93" s="39"/>
      <c r="CZ93" s="39"/>
      <c r="DA93" s="39"/>
      <c r="DB93" s="39"/>
      <c r="DC93" s="39"/>
      <c r="DD93" s="39"/>
      <c r="DE93" s="39"/>
      <c r="DF93" s="39"/>
      <c r="DG93" s="57">
        <f>SUM(DG94:DW96)</f>
        <v>275750</v>
      </c>
      <c r="DH93" s="57"/>
      <c r="DI93" s="57"/>
      <c r="DJ93" s="57"/>
      <c r="DK93" s="57"/>
      <c r="DL93" s="57"/>
      <c r="DM93" s="57"/>
      <c r="DN93" s="57"/>
      <c r="DO93" s="57"/>
      <c r="DP93" s="57"/>
      <c r="DQ93" s="57"/>
      <c r="DR93" s="57"/>
      <c r="DS93" s="57"/>
      <c r="DT93" s="57"/>
      <c r="DU93" s="57"/>
      <c r="DV93" s="57"/>
      <c r="DW93" s="57"/>
      <c r="DX93" s="57">
        <f>SUM(DX94:EN96)</f>
        <v>273250</v>
      </c>
      <c r="DY93" s="57"/>
      <c r="DZ93" s="57"/>
      <c r="EA93" s="57"/>
      <c r="EB93" s="57"/>
      <c r="EC93" s="57"/>
      <c r="ED93" s="57"/>
      <c r="EE93" s="57"/>
      <c r="EF93" s="57"/>
      <c r="EG93" s="57"/>
      <c r="EH93" s="57"/>
      <c r="EI93" s="57"/>
      <c r="EJ93" s="57"/>
      <c r="EK93" s="57"/>
      <c r="EL93" s="57"/>
      <c r="EM93" s="57"/>
      <c r="EN93" s="57"/>
      <c r="EO93" s="57">
        <f>SUM(EO94:FE96)</f>
        <v>273250</v>
      </c>
      <c r="EP93" s="57"/>
      <c r="EQ93" s="57"/>
      <c r="ER93" s="57"/>
      <c r="ES93" s="57"/>
      <c r="ET93" s="57"/>
      <c r="EU93" s="57"/>
      <c r="EV93" s="57"/>
      <c r="EW93" s="57"/>
      <c r="EX93" s="57"/>
      <c r="EY93" s="57"/>
      <c r="EZ93" s="57"/>
      <c r="FA93" s="57"/>
      <c r="FB93" s="57"/>
      <c r="FC93" s="57"/>
      <c r="FD93" s="57"/>
      <c r="FE93" s="57"/>
    </row>
    <row r="94" spans="1:161" ht="21.75" customHeight="1">
      <c r="A94" s="61" t="s">
        <v>125</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22" t="s">
        <v>126</v>
      </c>
      <c r="BY94" s="23"/>
      <c r="BZ94" s="23"/>
      <c r="CA94" s="23"/>
      <c r="CB94" s="23"/>
      <c r="CC94" s="23"/>
      <c r="CD94" s="23"/>
      <c r="CE94" s="24"/>
      <c r="CF94" s="25" t="s">
        <v>127</v>
      </c>
      <c r="CG94" s="23"/>
      <c r="CH94" s="23"/>
      <c r="CI94" s="23"/>
      <c r="CJ94" s="23"/>
      <c r="CK94" s="23"/>
      <c r="CL94" s="23"/>
      <c r="CM94" s="23"/>
      <c r="CN94" s="23"/>
      <c r="CO94" s="23"/>
      <c r="CP94" s="23"/>
      <c r="CQ94" s="23"/>
      <c r="CR94" s="24"/>
      <c r="CS94" s="35"/>
      <c r="CT94" s="35"/>
      <c r="CU94" s="35"/>
      <c r="CV94" s="35"/>
      <c r="CW94" s="35"/>
      <c r="CX94" s="35"/>
      <c r="CY94" s="35"/>
      <c r="CZ94" s="35"/>
      <c r="DA94" s="35"/>
      <c r="DB94" s="35"/>
      <c r="DC94" s="35"/>
      <c r="DD94" s="35"/>
      <c r="DE94" s="35"/>
      <c r="DF94" s="35"/>
      <c r="DG94" s="29">
        <v>273250</v>
      </c>
      <c r="DH94" s="29"/>
      <c r="DI94" s="29"/>
      <c r="DJ94" s="29"/>
      <c r="DK94" s="29"/>
      <c r="DL94" s="29"/>
      <c r="DM94" s="29"/>
      <c r="DN94" s="29"/>
      <c r="DO94" s="29"/>
      <c r="DP94" s="29"/>
      <c r="DQ94" s="29"/>
      <c r="DR94" s="29"/>
      <c r="DS94" s="29"/>
      <c r="DT94" s="29"/>
      <c r="DU94" s="29"/>
      <c r="DV94" s="29"/>
      <c r="DW94" s="29"/>
      <c r="DX94" s="29">
        <v>273250</v>
      </c>
      <c r="DY94" s="29"/>
      <c r="DZ94" s="29"/>
      <c r="EA94" s="29"/>
      <c r="EB94" s="29"/>
      <c r="EC94" s="29"/>
      <c r="ED94" s="29"/>
      <c r="EE94" s="29"/>
      <c r="EF94" s="29"/>
      <c r="EG94" s="29"/>
      <c r="EH94" s="29"/>
      <c r="EI94" s="29"/>
      <c r="EJ94" s="29"/>
      <c r="EK94" s="29"/>
      <c r="EL94" s="29"/>
      <c r="EM94" s="29"/>
      <c r="EN94" s="29"/>
      <c r="EO94" s="29">
        <v>273250</v>
      </c>
      <c r="EP94" s="29"/>
      <c r="EQ94" s="29"/>
      <c r="ER94" s="29"/>
      <c r="ES94" s="29"/>
      <c r="ET94" s="29"/>
      <c r="EU94" s="29"/>
      <c r="EV94" s="29"/>
      <c r="EW94" s="29"/>
      <c r="EX94" s="29"/>
      <c r="EY94" s="29"/>
      <c r="EZ94" s="29"/>
      <c r="FA94" s="29"/>
      <c r="FB94" s="29"/>
      <c r="FC94" s="29"/>
      <c r="FD94" s="29"/>
      <c r="FE94" s="30"/>
    </row>
    <row r="95" spans="1:161" ht="21.75" customHeight="1">
      <c r="A95" s="61" t="s">
        <v>128</v>
      </c>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22" t="s">
        <v>129</v>
      </c>
      <c r="BY95" s="23"/>
      <c r="BZ95" s="23"/>
      <c r="CA95" s="23"/>
      <c r="CB95" s="23"/>
      <c r="CC95" s="23"/>
      <c r="CD95" s="23"/>
      <c r="CE95" s="24"/>
      <c r="CF95" s="25" t="s">
        <v>130</v>
      </c>
      <c r="CG95" s="23"/>
      <c r="CH95" s="23"/>
      <c r="CI95" s="23"/>
      <c r="CJ95" s="23"/>
      <c r="CK95" s="23"/>
      <c r="CL95" s="23"/>
      <c r="CM95" s="23"/>
      <c r="CN95" s="23"/>
      <c r="CO95" s="23"/>
      <c r="CP95" s="23"/>
      <c r="CQ95" s="23"/>
      <c r="CR95" s="24"/>
      <c r="CS95" s="35"/>
      <c r="CT95" s="35"/>
      <c r="CU95" s="35"/>
      <c r="CV95" s="35"/>
      <c r="CW95" s="35"/>
      <c r="CX95" s="35"/>
      <c r="CY95" s="35"/>
      <c r="CZ95" s="35"/>
      <c r="DA95" s="35"/>
      <c r="DB95" s="35"/>
      <c r="DC95" s="35"/>
      <c r="DD95" s="35"/>
      <c r="DE95" s="35"/>
      <c r="DF95" s="35"/>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30"/>
    </row>
    <row r="96" spans="1:161" ht="10.5" customHeight="1">
      <c r="A96" s="61" t="s">
        <v>131</v>
      </c>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22" t="s">
        <v>132</v>
      </c>
      <c r="BY96" s="23"/>
      <c r="BZ96" s="23"/>
      <c r="CA96" s="23"/>
      <c r="CB96" s="23"/>
      <c r="CC96" s="23"/>
      <c r="CD96" s="23"/>
      <c r="CE96" s="24"/>
      <c r="CF96" s="25" t="s">
        <v>133</v>
      </c>
      <c r="CG96" s="23"/>
      <c r="CH96" s="23"/>
      <c r="CI96" s="23"/>
      <c r="CJ96" s="23"/>
      <c r="CK96" s="23"/>
      <c r="CL96" s="23"/>
      <c r="CM96" s="23"/>
      <c r="CN96" s="23"/>
      <c r="CO96" s="23"/>
      <c r="CP96" s="23"/>
      <c r="CQ96" s="23"/>
      <c r="CR96" s="24"/>
      <c r="CS96" s="35"/>
      <c r="CT96" s="35"/>
      <c r="CU96" s="35"/>
      <c r="CV96" s="35"/>
      <c r="CW96" s="35"/>
      <c r="CX96" s="35"/>
      <c r="CY96" s="35"/>
      <c r="CZ96" s="35"/>
      <c r="DA96" s="35"/>
      <c r="DB96" s="35"/>
      <c r="DC96" s="35"/>
      <c r="DD96" s="35"/>
      <c r="DE96" s="35"/>
      <c r="DF96" s="35"/>
      <c r="DG96" s="29">
        <v>2500</v>
      </c>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30"/>
    </row>
    <row r="97" spans="1:161" ht="10.5" customHeight="1">
      <c r="A97" s="109" t="s">
        <v>134</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0"/>
      <c r="AV97" s="110"/>
      <c r="AW97" s="110"/>
      <c r="AX97" s="110"/>
      <c r="AY97" s="110"/>
      <c r="AZ97" s="110"/>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22" t="s">
        <v>135</v>
      </c>
      <c r="BY97" s="23"/>
      <c r="BZ97" s="23"/>
      <c r="CA97" s="23"/>
      <c r="CB97" s="23"/>
      <c r="CC97" s="23"/>
      <c r="CD97" s="23"/>
      <c r="CE97" s="24"/>
      <c r="CF97" s="25" t="s">
        <v>42</v>
      </c>
      <c r="CG97" s="23"/>
      <c r="CH97" s="23"/>
      <c r="CI97" s="23"/>
      <c r="CJ97" s="23"/>
      <c r="CK97" s="23"/>
      <c r="CL97" s="23"/>
      <c r="CM97" s="23"/>
      <c r="CN97" s="23"/>
      <c r="CO97" s="23"/>
      <c r="CP97" s="23"/>
      <c r="CQ97" s="23"/>
      <c r="CR97" s="24"/>
      <c r="CS97" s="35"/>
      <c r="CT97" s="35"/>
      <c r="CU97" s="35"/>
      <c r="CV97" s="35"/>
      <c r="CW97" s="35"/>
      <c r="CX97" s="35"/>
      <c r="CY97" s="35"/>
      <c r="CZ97" s="35"/>
      <c r="DA97" s="35"/>
      <c r="DB97" s="35"/>
      <c r="DC97" s="35"/>
      <c r="DD97" s="35"/>
      <c r="DE97" s="35"/>
      <c r="DF97" s="35"/>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30"/>
    </row>
    <row r="98" spans="1:161" ht="21.75" customHeight="1">
      <c r="A98" s="61" t="s">
        <v>257</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22" t="s">
        <v>136</v>
      </c>
      <c r="BY98" s="23"/>
      <c r="BZ98" s="23"/>
      <c r="CA98" s="23"/>
      <c r="CB98" s="23"/>
      <c r="CC98" s="23"/>
      <c r="CD98" s="23"/>
      <c r="CE98" s="24"/>
      <c r="CF98" s="25" t="s">
        <v>258</v>
      </c>
      <c r="CG98" s="23"/>
      <c r="CH98" s="23"/>
      <c r="CI98" s="23"/>
      <c r="CJ98" s="23"/>
      <c r="CK98" s="23"/>
      <c r="CL98" s="23"/>
      <c r="CM98" s="23"/>
      <c r="CN98" s="23"/>
      <c r="CO98" s="23"/>
      <c r="CP98" s="23"/>
      <c r="CQ98" s="23"/>
      <c r="CR98" s="24"/>
      <c r="CS98" s="35"/>
      <c r="CT98" s="35"/>
      <c r="CU98" s="35"/>
      <c r="CV98" s="35"/>
      <c r="CW98" s="35"/>
      <c r="CX98" s="35"/>
      <c r="CY98" s="35"/>
      <c r="CZ98" s="35"/>
      <c r="DA98" s="35"/>
      <c r="DB98" s="35"/>
      <c r="DC98" s="35"/>
      <c r="DD98" s="35"/>
      <c r="DE98" s="35"/>
      <c r="DF98" s="35"/>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30"/>
    </row>
    <row r="99" spans="1:161" ht="10.5" customHeight="1">
      <c r="A99" s="61" t="s">
        <v>259</v>
      </c>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22" t="s">
        <v>139</v>
      </c>
      <c r="BY99" s="23"/>
      <c r="BZ99" s="23"/>
      <c r="CA99" s="23"/>
      <c r="CB99" s="23"/>
      <c r="CC99" s="23"/>
      <c r="CD99" s="23"/>
      <c r="CE99" s="24"/>
      <c r="CF99" s="25" t="s">
        <v>260</v>
      </c>
      <c r="CG99" s="23"/>
      <c r="CH99" s="23"/>
      <c r="CI99" s="23"/>
      <c r="CJ99" s="23"/>
      <c r="CK99" s="23"/>
      <c r="CL99" s="23"/>
      <c r="CM99" s="23"/>
      <c r="CN99" s="23"/>
      <c r="CO99" s="23"/>
      <c r="CP99" s="23"/>
      <c r="CQ99" s="23"/>
      <c r="CR99" s="24"/>
      <c r="CS99" s="35"/>
      <c r="CT99" s="35"/>
      <c r="CU99" s="35"/>
      <c r="CV99" s="35"/>
      <c r="CW99" s="35"/>
      <c r="CX99" s="35"/>
      <c r="CY99" s="35"/>
      <c r="CZ99" s="35"/>
      <c r="DA99" s="35"/>
      <c r="DB99" s="35"/>
      <c r="DC99" s="35"/>
      <c r="DD99" s="35"/>
      <c r="DE99" s="35"/>
      <c r="DF99" s="35"/>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30"/>
    </row>
    <row r="100" spans="1:161" ht="21.75" customHeight="1">
      <c r="A100" s="61" t="s">
        <v>266</v>
      </c>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22" t="s">
        <v>142</v>
      </c>
      <c r="BY100" s="23"/>
      <c r="BZ100" s="23"/>
      <c r="CA100" s="23"/>
      <c r="CB100" s="23"/>
      <c r="CC100" s="23"/>
      <c r="CD100" s="23"/>
      <c r="CE100" s="24"/>
      <c r="CF100" s="25" t="s">
        <v>264</v>
      </c>
      <c r="CG100" s="23"/>
      <c r="CH100" s="23"/>
      <c r="CI100" s="23"/>
      <c r="CJ100" s="23"/>
      <c r="CK100" s="23"/>
      <c r="CL100" s="23"/>
      <c r="CM100" s="23"/>
      <c r="CN100" s="23"/>
      <c r="CO100" s="23"/>
      <c r="CP100" s="23"/>
      <c r="CQ100" s="23"/>
      <c r="CR100" s="24"/>
      <c r="CS100" s="35"/>
      <c r="CT100" s="35"/>
      <c r="CU100" s="35"/>
      <c r="CV100" s="35"/>
      <c r="CW100" s="35"/>
      <c r="CX100" s="35"/>
      <c r="CY100" s="35"/>
      <c r="CZ100" s="35"/>
      <c r="DA100" s="35"/>
      <c r="DB100" s="35"/>
      <c r="DC100" s="35"/>
      <c r="DD100" s="35"/>
      <c r="DE100" s="35"/>
      <c r="DF100" s="35"/>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30"/>
    </row>
    <row r="101" spans="1:161" ht="11.25">
      <c r="A101" s="61" t="s">
        <v>265</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22" t="s">
        <v>261</v>
      </c>
      <c r="BY101" s="23"/>
      <c r="BZ101" s="23"/>
      <c r="CA101" s="23"/>
      <c r="CB101" s="23"/>
      <c r="CC101" s="23"/>
      <c r="CD101" s="23"/>
      <c r="CE101" s="24"/>
      <c r="CF101" s="25" t="s">
        <v>137</v>
      </c>
      <c r="CG101" s="23"/>
      <c r="CH101" s="23"/>
      <c r="CI101" s="23"/>
      <c r="CJ101" s="23"/>
      <c r="CK101" s="23"/>
      <c r="CL101" s="23"/>
      <c r="CM101" s="23"/>
      <c r="CN101" s="23"/>
      <c r="CO101" s="23"/>
      <c r="CP101" s="23"/>
      <c r="CQ101" s="23"/>
      <c r="CR101" s="24"/>
      <c r="CS101" s="35"/>
      <c r="CT101" s="35"/>
      <c r="CU101" s="35"/>
      <c r="CV101" s="35"/>
      <c r="CW101" s="35"/>
      <c r="CX101" s="35"/>
      <c r="CY101" s="35"/>
      <c r="CZ101" s="35"/>
      <c r="DA101" s="35"/>
      <c r="DB101" s="35"/>
      <c r="DC101" s="35"/>
      <c r="DD101" s="35"/>
      <c r="DE101" s="35"/>
      <c r="DF101" s="35"/>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30"/>
    </row>
    <row r="102" spans="1:161" ht="11.25">
      <c r="A102" s="61" t="s">
        <v>138</v>
      </c>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22" t="s">
        <v>262</v>
      </c>
      <c r="BY102" s="23"/>
      <c r="BZ102" s="23"/>
      <c r="CA102" s="23"/>
      <c r="CB102" s="23"/>
      <c r="CC102" s="23"/>
      <c r="CD102" s="23"/>
      <c r="CE102" s="24"/>
      <c r="CF102" s="25" t="s">
        <v>140</v>
      </c>
      <c r="CG102" s="23"/>
      <c r="CH102" s="23"/>
      <c r="CI102" s="23"/>
      <c r="CJ102" s="23"/>
      <c r="CK102" s="23"/>
      <c r="CL102" s="23"/>
      <c r="CM102" s="23"/>
      <c r="CN102" s="23"/>
      <c r="CO102" s="23"/>
      <c r="CP102" s="23"/>
      <c r="CQ102" s="23"/>
      <c r="CR102" s="24"/>
      <c r="CS102" s="35"/>
      <c r="CT102" s="35"/>
      <c r="CU102" s="35"/>
      <c r="CV102" s="35"/>
      <c r="CW102" s="35"/>
      <c r="CX102" s="35"/>
      <c r="CY102" s="35"/>
      <c r="CZ102" s="35"/>
      <c r="DA102" s="35"/>
      <c r="DB102" s="35"/>
      <c r="DC102" s="35"/>
      <c r="DD102" s="35"/>
      <c r="DE102" s="35"/>
      <c r="DF102" s="35"/>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30"/>
    </row>
    <row r="103" spans="1:161" ht="21.75" customHeight="1">
      <c r="A103" s="61" t="s">
        <v>141</v>
      </c>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22" t="s">
        <v>263</v>
      </c>
      <c r="BY103" s="23"/>
      <c r="BZ103" s="23"/>
      <c r="CA103" s="23"/>
      <c r="CB103" s="23"/>
      <c r="CC103" s="23"/>
      <c r="CD103" s="23"/>
      <c r="CE103" s="24"/>
      <c r="CF103" s="25" t="s">
        <v>143</v>
      </c>
      <c r="CG103" s="23"/>
      <c r="CH103" s="23"/>
      <c r="CI103" s="23"/>
      <c r="CJ103" s="23"/>
      <c r="CK103" s="23"/>
      <c r="CL103" s="23"/>
      <c r="CM103" s="23"/>
      <c r="CN103" s="23"/>
      <c r="CO103" s="23"/>
      <c r="CP103" s="23"/>
      <c r="CQ103" s="23"/>
      <c r="CR103" s="24"/>
      <c r="CS103" s="35"/>
      <c r="CT103" s="35"/>
      <c r="CU103" s="35"/>
      <c r="CV103" s="35"/>
      <c r="CW103" s="35"/>
      <c r="CX103" s="35"/>
      <c r="CY103" s="35"/>
      <c r="CZ103" s="35"/>
      <c r="DA103" s="35"/>
      <c r="DB103" s="35"/>
      <c r="DC103" s="35"/>
      <c r="DD103" s="35"/>
      <c r="DE103" s="35"/>
      <c r="DF103" s="35"/>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30"/>
    </row>
    <row r="104" spans="1:161" ht="11.25">
      <c r="A104" s="61"/>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22"/>
      <c r="BY104" s="23"/>
      <c r="BZ104" s="23"/>
      <c r="CA104" s="23"/>
      <c r="CB104" s="23"/>
      <c r="CC104" s="23"/>
      <c r="CD104" s="23"/>
      <c r="CE104" s="24"/>
      <c r="CF104" s="25"/>
      <c r="CG104" s="23"/>
      <c r="CH104" s="23"/>
      <c r="CI104" s="23"/>
      <c r="CJ104" s="23"/>
      <c r="CK104" s="23"/>
      <c r="CL104" s="23"/>
      <c r="CM104" s="23"/>
      <c r="CN104" s="23"/>
      <c r="CO104" s="23"/>
      <c r="CP104" s="23"/>
      <c r="CQ104" s="23"/>
      <c r="CR104" s="24"/>
      <c r="CS104" s="35"/>
      <c r="CT104" s="35"/>
      <c r="CU104" s="35"/>
      <c r="CV104" s="35"/>
      <c r="CW104" s="35"/>
      <c r="CX104" s="35"/>
      <c r="CY104" s="35"/>
      <c r="CZ104" s="35"/>
      <c r="DA104" s="35"/>
      <c r="DB104" s="35"/>
      <c r="DC104" s="35"/>
      <c r="DD104" s="35"/>
      <c r="DE104" s="35"/>
      <c r="DF104" s="35"/>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30"/>
    </row>
    <row r="105" spans="1:161" ht="10.5" customHeight="1">
      <c r="A105" s="109" t="s">
        <v>144</v>
      </c>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0"/>
      <c r="AZ105" s="110"/>
      <c r="BA105" s="110"/>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0"/>
      <c r="BX105" s="22" t="s">
        <v>145</v>
      </c>
      <c r="BY105" s="23"/>
      <c r="BZ105" s="23"/>
      <c r="CA105" s="23"/>
      <c r="CB105" s="23"/>
      <c r="CC105" s="23"/>
      <c r="CD105" s="23"/>
      <c r="CE105" s="24"/>
      <c r="CF105" s="25" t="s">
        <v>42</v>
      </c>
      <c r="CG105" s="23"/>
      <c r="CH105" s="23"/>
      <c r="CI105" s="23"/>
      <c r="CJ105" s="23"/>
      <c r="CK105" s="23"/>
      <c r="CL105" s="23"/>
      <c r="CM105" s="23"/>
      <c r="CN105" s="23"/>
      <c r="CO105" s="23"/>
      <c r="CP105" s="23"/>
      <c r="CQ105" s="23"/>
      <c r="CR105" s="24"/>
      <c r="CS105" s="35"/>
      <c r="CT105" s="35"/>
      <c r="CU105" s="35"/>
      <c r="CV105" s="35"/>
      <c r="CW105" s="35"/>
      <c r="CX105" s="35"/>
      <c r="CY105" s="35"/>
      <c r="CZ105" s="35"/>
      <c r="DA105" s="35"/>
      <c r="DB105" s="35"/>
      <c r="DC105" s="35"/>
      <c r="DD105" s="35"/>
      <c r="DE105" s="35"/>
      <c r="DF105" s="35"/>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30"/>
    </row>
    <row r="106" spans="1:161" ht="21.75" customHeight="1">
      <c r="A106" s="61" t="s">
        <v>146</v>
      </c>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22" t="s">
        <v>147</v>
      </c>
      <c r="BY106" s="23"/>
      <c r="BZ106" s="23"/>
      <c r="CA106" s="23"/>
      <c r="CB106" s="23"/>
      <c r="CC106" s="23"/>
      <c r="CD106" s="23"/>
      <c r="CE106" s="24"/>
      <c r="CF106" s="25" t="s">
        <v>148</v>
      </c>
      <c r="CG106" s="23"/>
      <c r="CH106" s="23"/>
      <c r="CI106" s="23"/>
      <c r="CJ106" s="23"/>
      <c r="CK106" s="23"/>
      <c r="CL106" s="23"/>
      <c r="CM106" s="23"/>
      <c r="CN106" s="23"/>
      <c r="CO106" s="23"/>
      <c r="CP106" s="23"/>
      <c r="CQ106" s="23"/>
      <c r="CR106" s="24"/>
      <c r="CS106" s="35"/>
      <c r="CT106" s="35"/>
      <c r="CU106" s="35"/>
      <c r="CV106" s="35"/>
      <c r="CW106" s="35"/>
      <c r="CX106" s="35"/>
      <c r="CY106" s="35"/>
      <c r="CZ106" s="35"/>
      <c r="DA106" s="35"/>
      <c r="DB106" s="35"/>
      <c r="DC106" s="35"/>
      <c r="DD106" s="35"/>
      <c r="DE106" s="35"/>
      <c r="DF106" s="35"/>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30"/>
    </row>
    <row r="107" spans="1:161" s="7" customFormat="1" ht="12.75" customHeight="1">
      <c r="A107" s="111" t="s">
        <v>328</v>
      </c>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99" t="s">
        <v>149</v>
      </c>
      <c r="BY107" s="100"/>
      <c r="BZ107" s="100"/>
      <c r="CA107" s="100"/>
      <c r="CB107" s="100"/>
      <c r="CC107" s="100"/>
      <c r="CD107" s="100"/>
      <c r="CE107" s="101"/>
      <c r="CF107" s="102" t="s">
        <v>42</v>
      </c>
      <c r="CG107" s="100"/>
      <c r="CH107" s="100"/>
      <c r="CI107" s="100"/>
      <c r="CJ107" s="100"/>
      <c r="CK107" s="100"/>
      <c r="CL107" s="100"/>
      <c r="CM107" s="100"/>
      <c r="CN107" s="100"/>
      <c r="CO107" s="100"/>
      <c r="CP107" s="100"/>
      <c r="CQ107" s="100"/>
      <c r="CR107" s="101"/>
      <c r="CS107" s="41"/>
      <c r="CT107" s="41"/>
      <c r="CU107" s="41"/>
      <c r="CV107" s="41"/>
      <c r="CW107" s="41"/>
      <c r="CX107" s="41"/>
      <c r="CY107" s="41"/>
      <c r="CZ107" s="41"/>
      <c r="DA107" s="41"/>
      <c r="DB107" s="41"/>
      <c r="DC107" s="41"/>
      <c r="DD107" s="41"/>
      <c r="DE107" s="41"/>
      <c r="DF107" s="41"/>
      <c r="DG107" s="40">
        <f>DG108+DG109+DG110+DG119</f>
        <v>9960218.219999999</v>
      </c>
      <c r="DH107" s="40"/>
      <c r="DI107" s="40"/>
      <c r="DJ107" s="40"/>
      <c r="DK107" s="40"/>
      <c r="DL107" s="40"/>
      <c r="DM107" s="40"/>
      <c r="DN107" s="40"/>
      <c r="DO107" s="40"/>
      <c r="DP107" s="40"/>
      <c r="DQ107" s="40"/>
      <c r="DR107" s="40"/>
      <c r="DS107" s="40"/>
      <c r="DT107" s="40"/>
      <c r="DU107" s="40"/>
      <c r="DV107" s="40"/>
      <c r="DW107" s="40"/>
      <c r="DX107" s="40">
        <f>DX108+DX109+DX110+DX119</f>
        <v>5992249</v>
      </c>
      <c r="DY107" s="40"/>
      <c r="DZ107" s="40"/>
      <c r="EA107" s="40"/>
      <c r="EB107" s="40"/>
      <c r="EC107" s="40"/>
      <c r="ED107" s="40"/>
      <c r="EE107" s="40"/>
      <c r="EF107" s="40"/>
      <c r="EG107" s="40"/>
      <c r="EH107" s="40"/>
      <c r="EI107" s="40"/>
      <c r="EJ107" s="40"/>
      <c r="EK107" s="40"/>
      <c r="EL107" s="40"/>
      <c r="EM107" s="40"/>
      <c r="EN107" s="40"/>
      <c r="EO107" s="40">
        <f>EO108+EO109+EO110+EO119</f>
        <v>4556230</v>
      </c>
      <c r="EP107" s="40"/>
      <c r="EQ107" s="40"/>
      <c r="ER107" s="40"/>
      <c r="ES107" s="40"/>
      <c r="ET107" s="40"/>
      <c r="EU107" s="40"/>
      <c r="EV107" s="40"/>
      <c r="EW107" s="40"/>
      <c r="EX107" s="40"/>
      <c r="EY107" s="40"/>
      <c r="EZ107" s="40"/>
      <c r="FA107" s="40"/>
      <c r="FB107" s="40"/>
      <c r="FC107" s="40"/>
      <c r="FD107" s="40"/>
      <c r="FE107" s="40"/>
    </row>
    <row r="108" spans="1:161" ht="21.75" customHeight="1">
      <c r="A108" s="61" t="s">
        <v>278</v>
      </c>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22" t="s">
        <v>150</v>
      </c>
      <c r="BY108" s="23"/>
      <c r="BZ108" s="23"/>
      <c r="CA108" s="23"/>
      <c r="CB108" s="23"/>
      <c r="CC108" s="23"/>
      <c r="CD108" s="23"/>
      <c r="CE108" s="24"/>
      <c r="CF108" s="25" t="s">
        <v>151</v>
      </c>
      <c r="CG108" s="23"/>
      <c r="CH108" s="23"/>
      <c r="CI108" s="23"/>
      <c r="CJ108" s="23"/>
      <c r="CK108" s="23"/>
      <c r="CL108" s="23"/>
      <c r="CM108" s="23"/>
      <c r="CN108" s="23"/>
      <c r="CO108" s="23"/>
      <c r="CP108" s="23"/>
      <c r="CQ108" s="23"/>
      <c r="CR108" s="24"/>
      <c r="CS108" s="35"/>
      <c r="CT108" s="35"/>
      <c r="CU108" s="35"/>
      <c r="CV108" s="35"/>
      <c r="CW108" s="35"/>
      <c r="CX108" s="35"/>
      <c r="CY108" s="35"/>
      <c r="CZ108" s="35"/>
      <c r="DA108" s="35"/>
      <c r="DB108" s="35"/>
      <c r="DC108" s="35"/>
      <c r="DD108" s="35"/>
      <c r="DE108" s="35"/>
      <c r="DF108" s="35"/>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30"/>
    </row>
    <row r="109" spans="1:161" ht="23.25" customHeight="1" thickBot="1">
      <c r="A109" s="61" t="s">
        <v>152</v>
      </c>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108"/>
      <c r="BX109" s="68" t="s">
        <v>153</v>
      </c>
      <c r="BY109" s="69"/>
      <c r="BZ109" s="69"/>
      <c r="CA109" s="69"/>
      <c r="CB109" s="69"/>
      <c r="CC109" s="69"/>
      <c r="CD109" s="69"/>
      <c r="CE109" s="70"/>
      <c r="CF109" s="73" t="s">
        <v>154</v>
      </c>
      <c r="CG109" s="69"/>
      <c r="CH109" s="69"/>
      <c r="CI109" s="69"/>
      <c r="CJ109" s="69"/>
      <c r="CK109" s="69"/>
      <c r="CL109" s="69"/>
      <c r="CM109" s="69"/>
      <c r="CN109" s="69"/>
      <c r="CO109" s="69"/>
      <c r="CP109" s="69"/>
      <c r="CQ109" s="69"/>
      <c r="CR109" s="70"/>
      <c r="CS109" s="35"/>
      <c r="CT109" s="35"/>
      <c r="CU109" s="35"/>
      <c r="CV109" s="35"/>
      <c r="CW109" s="35"/>
      <c r="CX109" s="35"/>
      <c r="CY109" s="35"/>
      <c r="CZ109" s="35"/>
      <c r="DA109" s="35"/>
      <c r="DB109" s="35"/>
      <c r="DC109" s="35"/>
      <c r="DD109" s="35"/>
      <c r="DE109" s="35"/>
      <c r="DF109" s="35"/>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30"/>
    </row>
    <row r="110" spans="1:161" s="14" customFormat="1" ht="11.25" customHeight="1">
      <c r="A110" s="104" t="s">
        <v>322</v>
      </c>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c r="BS110" s="105"/>
      <c r="BT110" s="105"/>
      <c r="BU110" s="105"/>
      <c r="BV110" s="105"/>
      <c r="BW110" s="106"/>
      <c r="BX110" s="58" t="s">
        <v>155</v>
      </c>
      <c r="BY110" s="59"/>
      <c r="BZ110" s="59"/>
      <c r="CA110" s="59"/>
      <c r="CB110" s="59"/>
      <c r="CC110" s="59"/>
      <c r="CD110" s="59"/>
      <c r="CE110" s="60"/>
      <c r="CF110" s="107" t="s">
        <v>156</v>
      </c>
      <c r="CG110" s="59"/>
      <c r="CH110" s="59"/>
      <c r="CI110" s="59"/>
      <c r="CJ110" s="59"/>
      <c r="CK110" s="59"/>
      <c r="CL110" s="59"/>
      <c r="CM110" s="59"/>
      <c r="CN110" s="59"/>
      <c r="CO110" s="59"/>
      <c r="CP110" s="59"/>
      <c r="CQ110" s="59"/>
      <c r="CR110" s="60"/>
      <c r="CS110" s="39"/>
      <c r="CT110" s="39"/>
      <c r="CU110" s="39"/>
      <c r="CV110" s="39"/>
      <c r="CW110" s="39"/>
      <c r="CX110" s="39"/>
      <c r="CY110" s="39"/>
      <c r="CZ110" s="39"/>
      <c r="DA110" s="39"/>
      <c r="DB110" s="39"/>
      <c r="DC110" s="39"/>
      <c r="DD110" s="39"/>
      <c r="DE110" s="39"/>
      <c r="DF110" s="39"/>
      <c r="DG110" s="57">
        <f>DG111+DG114+DG115</f>
        <v>8160218.22</v>
      </c>
      <c r="DH110" s="57"/>
      <c r="DI110" s="57"/>
      <c r="DJ110" s="57"/>
      <c r="DK110" s="57"/>
      <c r="DL110" s="57"/>
      <c r="DM110" s="57"/>
      <c r="DN110" s="57"/>
      <c r="DO110" s="57"/>
      <c r="DP110" s="57"/>
      <c r="DQ110" s="57"/>
      <c r="DR110" s="57"/>
      <c r="DS110" s="57"/>
      <c r="DT110" s="57"/>
      <c r="DU110" s="57"/>
      <c r="DV110" s="57"/>
      <c r="DW110" s="57"/>
      <c r="DX110" s="57">
        <f>DX111+DX114+DX115</f>
        <v>4189637</v>
      </c>
      <c r="DY110" s="57"/>
      <c r="DZ110" s="57"/>
      <c r="EA110" s="57"/>
      <c r="EB110" s="57"/>
      <c r="EC110" s="57"/>
      <c r="ED110" s="57"/>
      <c r="EE110" s="57"/>
      <c r="EF110" s="57"/>
      <c r="EG110" s="57"/>
      <c r="EH110" s="57"/>
      <c r="EI110" s="57"/>
      <c r="EJ110" s="57"/>
      <c r="EK110" s="57"/>
      <c r="EL110" s="57"/>
      <c r="EM110" s="57"/>
      <c r="EN110" s="57"/>
      <c r="EO110" s="57">
        <f>EO111+EO114+EO115</f>
        <v>2006230</v>
      </c>
      <c r="EP110" s="57"/>
      <c r="EQ110" s="57"/>
      <c r="ER110" s="57"/>
      <c r="ES110" s="57"/>
      <c r="ET110" s="57"/>
      <c r="EU110" s="57"/>
      <c r="EV110" s="57"/>
      <c r="EW110" s="57"/>
      <c r="EX110" s="57"/>
      <c r="EY110" s="57"/>
      <c r="EZ110" s="57"/>
      <c r="FA110" s="57"/>
      <c r="FB110" s="57"/>
      <c r="FC110" s="57"/>
      <c r="FD110" s="57"/>
      <c r="FE110" s="57"/>
    </row>
    <row r="111" spans="1:161" s="13" customFormat="1" ht="20.25" customHeight="1">
      <c r="A111" s="45" t="s">
        <v>323</v>
      </c>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7"/>
      <c r="BX111" s="52" t="s">
        <v>155</v>
      </c>
      <c r="BY111" s="53"/>
      <c r="BZ111" s="53"/>
      <c r="CA111" s="53"/>
      <c r="CB111" s="53"/>
      <c r="CC111" s="53"/>
      <c r="CD111" s="53"/>
      <c r="CE111" s="54"/>
      <c r="CF111" s="55" t="s">
        <v>156</v>
      </c>
      <c r="CG111" s="53"/>
      <c r="CH111" s="53"/>
      <c r="CI111" s="53"/>
      <c r="CJ111" s="53"/>
      <c r="CK111" s="53"/>
      <c r="CL111" s="53"/>
      <c r="CM111" s="53"/>
      <c r="CN111" s="53"/>
      <c r="CO111" s="53"/>
      <c r="CP111" s="53"/>
      <c r="CQ111" s="53"/>
      <c r="CR111" s="54"/>
      <c r="CS111" s="56"/>
      <c r="CT111" s="56"/>
      <c r="CU111" s="56"/>
      <c r="CV111" s="56"/>
      <c r="CW111" s="56"/>
      <c r="CX111" s="56"/>
      <c r="CY111" s="56"/>
      <c r="CZ111" s="56"/>
      <c r="DA111" s="56"/>
      <c r="DB111" s="56"/>
      <c r="DC111" s="56"/>
      <c r="DD111" s="56"/>
      <c r="DE111" s="56"/>
      <c r="DF111" s="56"/>
      <c r="DG111" s="31">
        <f>DG112+DG113</f>
        <v>4089914.09</v>
      </c>
      <c r="DH111" s="31"/>
      <c r="DI111" s="31"/>
      <c r="DJ111" s="31"/>
      <c r="DK111" s="31"/>
      <c r="DL111" s="31"/>
      <c r="DM111" s="31"/>
      <c r="DN111" s="31"/>
      <c r="DO111" s="31"/>
      <c r="DP111" s="31"/>
      <c r="DQ111" s="31"/>
      <c r="DR111" s="31"/>
      <c r="DS111" s="31"/>
      <c r="DT111" s="31"/>
      <c r="DU111" s="31"/>
      <c r="DV111" s="31"/>
      <c r="DW111" s="31"/>
      <c r="DX111" s="31">
        <f>DX112+DX113</f>
        <v>4189637</v>
      </c>
      <c r="DY111" s="31"/>
      <c r="DZ111" s="31"/>
      <c r="EA111" s="31"/>
      <c r="EB111" s="31"/>
      <c r="EC111" s="31"/>
      <c r="ED111" s="31"/>
      <c r="EE111" s="31"/>
      <c r="EF111" s="31"/>
      <c r="EG111" s="31"/>
      <c r="EH111" s="31"/>
      <c r="EI111" s="31"/>
      <c r="EJ111" s="31"/>
      <c r="EK111" s="31"/>
      <c r="EL111" s="31"/>
      <c r="EM111" s="31"/>
      <c r="EN111" s="31"/>
      <c r="EO111" s="31">
        <f>EO112+EO113</f>
        <v>2006230</v>
      </c>
      <c r="EP111" s="31"/>
      <c r="EQ111" s="31"/>
      <c r="ER111" s="31"/>
      <c r="ES111" s="31"/>
      <c r="ET111" s="31"/>
      <c r="EU111" s="31"/>
      <c r="EV111" s="31"/>
      <c r="EW111" s="31"/>
      <c r="EX111" s="31"/>
      <c r="EY111" s="31"/>
      <c r="EZ111" s="31"/>
      <c r="FA111" s="31"/>
      <c r="FB111" s="31"/>
      <c r="FC111" s="31"/>
      <c r="FD111" s="31"/>
      <c r="FE111" s="31"/>
    </row>
    <row r="112" spans="1:161" ht="11.25" customHeight="1">
      <c r="A112" s="36" t="s">
        <v>324</v>
      </c>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8"/>
      <c r="BX112" s="48" t="s">
        <v>155</v>
      </c>
      <c r="BY112" s="49"/>
      <c r="BZ112" s="49"/>
      <c r="CA112" s="49"/>
      <c r="CB112" s="49"/>
      <c r="CC112" s="49"/>
      <c r="CD112" s="49"/>
      <c r="CE112" s="50"/>
      <c r="CF112" s="51" t="s">
        <v>156</v>
      </c>
      <c r="CG112" s="49"/>
      <c r="CH112" s="49"/>
      <c r="CI112" s="49"/>
      <c r="CJ112" s="49"/>
      <c r="CK112" s="49"/>
      <c r="CL112" s="49"/>
      <c r="CM112" s="49"/>
      <c r="CN112" s="49"/>
      <c r="CO112" s="49"/>
      <c r="CP112" s="49"/>
      <c r="CQ112" s="49"/>
      <c r="CR112" s="50"/>
      <c r="CS112" s="35"/>
      <c r="CT112" s="35"/>
      <c r="CU112" s="35"/>
      <c r="CV112" s="35"/>
      <c r="CW112" s="35"/>
      <c r="CX112" s="35"/>
      <c r="CY112" s="35"/>
      <c r="CZ112" s="35"/>
      <c r="DA112" s="35"/>
      <c r="DB112" s="35"/>
      <c r="DC112" s="35"/>
      <c r="DD112" s="35"/>
      <c r="DE112" s="35"/>
      <c r="DF112" s="35"/>
      <c r="DG112" s="29">
        <v>2476401.09</v>
      </c>
      <c r="DH112" s="29"/>
      <c r="DI112" s="29"/>
      <c r="DJ112" s="29"/>
      <c r="DK112" s="29"/>
      <c r="DL112" s="29"/>
      <c r="DM112" s="29"/>
      <c r="DN112" s="29"/>
      <c r="DO112" s="29"/>
      <c r="DP112" s="29"/>
      <c r="DQ112" s="29"/>
      <c r="DR112" s="29"/>
      <c r="DS112" s="29"/>
      <c r="DT112" s="29"/>
      <c r="DU112" s="29"/>
      <c r="DV112" s="29"/>
      <c r="DW112" s="29"/>
      <c r="DX112" s="29">
        <v>2500000</v>
      </c>
      <c r="DY112" s="29"/>
      <c r="DZ112" s="29"/>
      <c r="EA112" s="29"/>
      <c r="EB112" s="29"/>
      <c r="EC112" s="29"/>
      <c r="ED112" s="29"/>
      <c r="EE112" s="29"/>
      <c r="EF112" s="29"/>
      <c r="EG112" s="29"/>
      <c r="EH112" s="29"/>
      <c r="EI112" s="29"/>
      <c r="EJ112" s="29"/>
      <c r="EK112" s="29"/>
      <c r="EL112" s="29"/>
      <c r="EM112" s="29"/>
      <c r="EN112" s="29"/>
      <c r="EO112" s="29">
        <v>248728</v>
      </c>
      <c r="EP112" s="29"/>
      <c r="EQ112" s="29"/>
      <c r="ER112" s="29"/>
      <c r="ES112" s="29"/>
      <c r="ET112" s="29"/>
      <c r="EU112" s="29"/>
      <c r="EV112" s="29"/>
      <c r="EW112" s="29"/>
      <c r="EX112" s="29"/>
      <c r="EY112" s="29"/>
      <c r="EZ112" s="29"/>
      <c r="FA112" s="29"/>
      <c r="FB112" s="29"/>
      <c r="FC112" s="29"/>
      <c r="FD112" s="29"/>
      <c r="FE112" s="30"/>
    </row>
    <row r="113" spans="1:161" ht="11.25" customHeight="1">
      <c r="A113" s="36" t="s">
        <v>325</v>
      </c>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8"/>
      <c r="BX113" s="48" t="s">
        <v>155</v>
      </c>
      <c r="BY113" s="49"/>
      <c r="BZ113" s="49"/>
      <c r="CA113" s="49"/>
      <c r="CB113" s="49"/>
      <c r="CC113" s="49"/>
      <c r="CD113" s="49"/>
      <c r="CE113" s="50"/>
      <c r="CF113" s="51" t="s">
        <v>156</v>
      </c>
      <c r="CG113" s="49"/>
      <c r="CH113" s="49"/>
      <c r="CI113" s="49"/>
      <c r="CJ113" s="49"/>
      <c r="CK113" s="49"/>
      <c r="CL113" s="49"/>
      <c r="CM113" s="49"/>
      <c r="CN113" s="49"/>
      <c r="CO113" s="49"/>
      <c r="CP113" s="49"/>
      <c r="CQ113" s="49"/>
      <c r="CR113" s="50"/>
      <c r="CS113" s="35" t="s">
        <v>315</v>
      </c>
      <c r="CT113" s="35"/>
      <c r="CU113" s="35"/>
      <c r="CV113" s="35"/>
      <c r="CW113" s="35"/>
      <c r="CX113" s="35"/>
      <c r="CY113" s="35"/>
      <c r="CZ113" s="35"/>
      <c r="DA113" s="35"/>
      <c r="DB113" s="35"/>
      <c r="DC113" s="35"/>
      <c r="DD113" s="35"/>
      <c r="DE113" s="35"/>
      <c r="DF113" s="35"/>
      <c r="DG113" s="29">
        <v>1613513</v>
      </c>
      <c r="DH113" s="29"/>
      <c r="DI113" s="29"/>
      <c r="DJ113" s="29"/>
      <c r="DK113" s="29"/>
      <c r="DL113" s="29"/>
      <c r="DM113" s="29"/>
      <c r="DN113" s="29"/>
      <c r="DO113" s="29"/>
      <c r="DP113" s="29"/>
      <c r="DQ113" s="29"/>
      <c r="DR113" s="29"/>
      <c r="DS113" s="29"/>
      <c r="DT113" s="29"/>
      <c r="DU113" s="29"/>
      <c r="DV113" s="29"/>
      <c r="DW113" s="29"/>
      <c r="DX113" s="29">
        <v>1689637</v>
      </c>
      <c r="DY113" s="29"/>
      <c r="DZ113" s="29"/>
      <c r="EA113" s="29"/>
      <c r="EB113" s="29"/>
      <c r="EC113" s="29"/>
      <c r="ED113" s="29"/>
      <c r="EE113" s="29"/>
      <c r="EF113" s="29"/>
      <c r="EG113" s="29"/>
      <c r="EH113" s="29"/>
      <c r="EI113" s="29"/>
      <c r="EJ113" s="29"/>
      <c r="EK113" s="29"/>
      <c r="EL113" s="29"/>
      <c r="EM113" s="29"/>
      <c r="EN113" s="29"/>
      <c r="EO113" s="29">
        <v>1757502</v>
      </c>
      <c r="EP113" s="29"/>
      <c r="EQ113" s="29"/>
      <c r="ER113" s="29"/>
      <c r="ES113" s="29"/>
      <c r="ET113" s="29"/>
      <c r="EU113" s="29"/>
      <c r="EV113" s="29"/>
      <c r="EW113" s="29"/>
      <c r="EX113" s="29"/>
      <c r="EY113" s="29"/>
      <c r="EZ113" s="29"/>
      <c r="FA113" s="29"/>
      <c r="FB113" s="29"/>
      <c r="FC113" s="29"/>
      <c r="FD113" s="29"/>
      <c r="FE113" s="30"/>
    </row>
    <row r="114" spans="1:161" ht="26.25" customHeight="1">
      <c r="A114" s="36" t="s">
        <v>326</v>
      </c>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8"/>
      <c r="BX114" s="42" t="s">
        <v>155</v>
      </c>
      <c r="BY114" s="43"/>
      <c r="BZ114" s="43"/>
      <c r="CA114" s="43"/>
      <c r="CB114" s="43"/>
      <c r="CC114" s="43"/>
      <c r="CD114" s="43"/>
      <c r="CE114" s="44"/>
      <c r="CF114" s="51" t="s">
        <v>156</v>
      </c>
      <c r="CG114" s="49"/>
      <c r="CH114" s="49"/>
      <c r="CI114" s="49"/>
      <c r="CJ114" s="49"/>
      <c r="CK114" s="49"/>
      <c r="CL114" s="49"/>
      <c r="CM114" s="49"/>
      <c r="CN114" s="49"/>
      <c r="CO114" s="49"/>
      <c r="CP114" s="49"/>
      <c r="CQ114" s="49"/>
      <c r="CR114" s="50"/>
      <c r="CS114" s="35"/>
      <c r="CT114" s="35"/>
      <c r="CU114" s="35"/>
      <c r="CV114" s="35"/>
      <c r="CW114" s="35"/>
      <c r="CX114" s="35"/>
      <c r="CY114" s="35"/>
      <c r="CZ114" s="35"/>
      <c r="DA114" s="35"/>
      <c r="DB114" s="35"/>
      <c r="DC114" s="35"/>
      <c r="DD114" s="35"/>
      <c r="DE114" s="35"/>
      <c r="DF114" s="35"/>
      <c r="DG114" s="29">
        <v>1705874.37</v>
      </c>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row>
    <row r="115" spans="1:161" ht="20.25" customHeight="1">
      <c r="A115" s="45" t="s">
        <v>327</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7"/>
      <c r="BX115" s="48" t="s">
        <v>155</v>
      </c>
      <c r="BY115" s="49"/>
      <c r="BZ115" s="49"/>
      <c r="CA115" s="49"/>
      <c r="CB115" s="49"/>
      <c r="CC115" s="49"/>
      <c r="CD115" s="49"/>
      <c r="CE115" s="50"/>
      <c r="CF115" s="51" t="s">
        <v>156</v>
      </c>
      <c r="CG115" s="49"/>
      <c r="CH115" s="49"/>
      <c r="CI115" s="49"/>
      <c r="CJ115" s="49"/>
      <c r="CK115" s="49"/>
      <c r="CL115" s="49"/>
      <c r="CM115" s="49"/>
      <c r="CN115" s="49"/>
      <c r="CO115" s="49"/>
      <c r="CP115" s="49"/>
      <c r="CQ115" s="49"/>
      <c r="CR115" s="50"/>
      <c r="CS115" s="35"/>
      <c r="CT115" s="35"/>
      <c r="CU115" s="35"/>
      <c r="CV115" s="35"/>
      <c r="CW115" s="35"/>
      <c r="CX115" s="35"/>
      <c r="CY115" s="35"/>
      <c r="CZ115" s="35"/>
      <c r="DA115" s="35"/>
      <c r="DB115" s="35"/>
      <c r="DC115" s="35"/>
      <c r="DD115" s="35"/>
      <c r="DE115" s="35"/>
      <c r="DF115" s="35"/>
      <c r="DG115" s="29">
        <f>SUM(DG116:DW117)</f>
        <v>2364429.76</v>
      </c>
      <c r="DH115" s="29"/>
      <c r="DI115" s="29"/>
      <c r="DJ115" s="29"/>
      <c r="DK115" s="29"/>
      <c r="DL115" s="29"/>
      <c r="DM115" s="29"/>
      <c r="DN115" s="29"/>
      <c r="DO115" s="29"/>
      <c r="DP115" s="29"/>
      <c r="DQ115" s="29"/>
      <c r="DR115" s="29"/>
      <c r="DS115" s="29"/>
      <c r="DT115" s="29"/>
      <c r="DU115" s="29"/>
      <c r="DV115" s="29"/>
      <c r="DW115" s="29"/>
      <c r="DX115" s="29">
        <f>SUM(DX117:EN117)</f>
        <v>0</v>
      </c>
      <c r="DY115" s="29"/>
      <c r="DZ115" s="29"/>
      <c r="EA115" s="29"/>
      <c r="EB115" s="29"/>
      <c r="EC115" s="29"/>
      <c r="ED115" s="29"/>
      <c r="EE115" s="29"/>
      <c r="EF115" s="29"/>
      <c r="EG115" s="29"/>
      <c r="EH115" s="29"/>
      <c r="EI115" s="29"/>
      <c r="EJ115" s="29"/>
      <c r="EK115" s="29"/>
      <c r="EL115" s="29"/>
      <c r="EM115" s="29"/>
      <c r="EN115" s="29"/>
      <c r="EO115" s="29">
        <f>SUM(EO117:FE117)</f>
        <v>0</v>
      </c>
      <c r="EP115" s="29"/>
      <c r="EQ115" s="29"/>
      <c r="ER115" s="29"/>
      <c r="ES115" s="29"/>
      <c r="ET115" s="29"/>
      <c r="EU115" s="29"/>
      <c r="EV115" s="29"/>
      <c r="EW115" s="29"/>
      <c r="EX115" s="29"/>
      <c r="EY115" s="29"/>
      <c r="EZ115" s="29"/>
      <c r="FA115" s="29"/>
      <c r="FB115" s="29"/>
      <c r="FC115" s="29"/>
      <c r="FD115" s="29"/>
      <c r="FE115" s="29"/>
    </row>
    <row r="116" spans="1:161" ht="20.25" customHeight="1">
      <c r="A116" s="20" t="s">
        <v>353</v>
      </c>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1"/>
      <c r="BX116" s="22" t="s">
        <v>155</v>
      </c>
      <c r="BY116" s="23"/>
      <c r="BZ116" s="23"/>
      <c r="CA116" s="23"/>
      <c r="CB116" s="23"/>
      <c r="CC116" s="23"/>
      <c r="CD116" s="23"/>
      <c r="CE116" s="24"/>
      <c r="CF116" s="25" t="s">
        <v>156</v>
      </c>
      <c r="CG116" s="23"/>
      <c r="CH116" s="23"/>
      <c r="CI116" s="23"/>
      <c r="CJ116" s="23"/>
      <c r="CK116" s="23"/>
      <c r="CL116" s="23"/>
      <c r="CM116" s="23"/>
      <c r="CN116" s="23"/>
      <c r="CO116" s="23"/>
      <c r="CP116" s="23"/>
      <c r="CQ116" s="23"/>
      <c r="CR116" s="24"/>
      <c r="CS116" s="25" t="s">
        <v>352</v>
      </c>
      <c r="CT116" s="23"/>
      <c r="CU116" s="23"/>
      <c r="CV116" s="23"/>
      <c r="CW116" s="23"/>
      <c r="CX116" s="23"/>
      <c r="CY116" s="23"/>
      <c r="CZ116" s="23"/>
      <c r="DA116" s="23"/>
      <c r="DB116" s="23"/>
      <c r="DC116" s="23"/>
      <c r="DD116" s="23"/>
      <c r="DE116" s="23"/>
      <c r="DF116" s="24"/>
      <c r="DG116" s="17">
        <v>2194925.76</v>
      </c>
      <c r="DH116" s="18"/>
      <c r="DI116" s="18"/>
      <c r="DJ116" s="18"/>
      <c r="DK116" s="18"/>
      <c r="DL116" s="18"/>
      <c r="DM116" s="18"/>
      <c r="DN116" s="18"/>
      <c r="DO116" s="18"/>
      <c r="DP116" s="18"/>
      <c r="DQ116" s="18"/>
      <c r="DR116" s="18"/>
      <c r="DS116" s="18"/>
      <c r="DT116" s="18"/>
      <c r="DU116" s="18"/>
      <c r="DV116" s="18"/>
      <c r="DW116" s="19"/>
      <c r="DX116" s="17">
        <v>0</v>
      </c>
      <c r="DY116" s="18"/>
      <c r="DZ116" s="18"/>
      <c r="EA116" s="18"/>
      <c r="EB116" s="18"/>
      <c r="EC116" s="18"/>
      <c r="ED116" s="18"/>
      <c r="EE116" s="18"/>
      <c r="EF116" s="18"/>
      <c r="EG116" s="18"/>
      <c r="EH116" s="18"/>
      <c r="EI116" s="18"/>
      <c r="EJ116" s="18"/>
      <c r="EK116" s="18"/>
      <c r="EL116" s="18"/>
      <c r="EM116" s="18"/>
      <c r="EN116" s="19"/>
      <c r="EO116" s="17">
        <v>0</v>
      </c>
      <c r="EP116" s="18"/>
      <c r="EQ116" s="18"/>
      <c r="ER116" s="18"/>
      <c r="ES116" s="18"/>
      <c r="ET116" s="18"/>
      <c r="EU116" s="18"/>
      <c r="EV116" s="18"/>
      <c r="EW116" s="18"/>
      <c r="EX116" s="18"/>
      <c r="EY116" s="18"/>
      <c r="EZ116" s="18"/>
      <c r="FA116" s="18"/>
      <c r="FB116" s="18"/>
      <c r="FC116" s="18"/>
      <c r="FD116" s="18"/>
      <c r="FE116" s="19"/>
    </row>
    <row r="117" spans="1:161" ht="20.25" customHeight="1">
      <c r="A117" s="20" t="s">
        <v>353</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1"/>
      <c r="BX117" s="48" t="s">
        <v>155</v>
      </c>
      <c r="BY117" s="49"/>
      <c r="BZ117" s="49"/>
      <c r="CA117" s="49"/>
      <c r="CB117" s="49"/>
      <c r="CC117" s="49"/>
      <c r="CD117" s="49"/>
      <c r="CE117" s="50"/>
      <c r="CF117" s="51" t="s">
        <v>156</v>
      </c>
      <c r="CG117" s="49"/>
      <c r="CH117" s="49"/>
      <c r="CI117" s="49"/>
      <c r="CJ117" s="49"/>
      <c r="CK117" s="49"/>
      <c r="CL117" s="49"/>
      <c r="CM117" s="49"/>
      <c r="CN117" s="49"/>
      <c r="CO117" s="49"/>
      <c r="CP117" s="49"/>
      <c r="CQ117" s="49"/>
      <c r="CR117" s="50"/>
      <c r="CS117" s="35" t="s">
        <v>346</v>
      </c>
      <c r="CT117" s="35"/>
      <c r="CU117" s="35"/>
      <c r="CV117" s="35"/>
      <c r="CW117" s="35"/>
      <c r="CX117" s="35"/>
      <c r="CY117" s="35"/>
      <c r="CZ117" s="35"/>
      <c r="DA117" s="35"/>
      <c r="DB117" s="35"/>
      <c r="DC117" s="35"/>
      <c r="DD117" s="35"/>
      <c r="DE117" s="35"/>
      <c r="DF117" s="35"/>
      <c r="DG117" s="29">
        <v>169504</v>
      </c>
      <c r="DH117" s="29"/>
      <c r="DI117" s="29"/>
      <c r="DJ117" s="29"/>
      <c r="DK117" s="29"/>
      <c r="DL117" s="29"/>
      <c r="DM117" s="29"/>
      <c r="DN117" s="29"/>
      <c r="DO117" s="29"/>
      <c r="DP117" s="29"/>
      <c r="DQ117" s="29"/>
      <c r="DR117" s="29"/>
      <c r="DS117" s="29"/>
      <c r="DT117" s="29"/>
      <c r="DU117" s="29"/>
      <c r="DV117" s="29"/>
      <c r="DW117" s="29"/>
      <c r="DX117" s="29">
        <v>0</v>
      </c>
      <c r="DY117" s="29"/>
      <c r="DZ117" s="29"/>
      <c r="EA117" s="29"/>
      <c r="EB117" s="29"/>
      <c r="EC117" s="29"/>
      <c r="ED117" s="29"/>
      <c r="EE117" s="29"/>
      <c r="EF117" s="29"/>
      <c r="EG117" s="29"/>
      <c r="EH117" s="29"/>
      <c r="EI117" s="29"/>
      <c r="EJ117" s="29"/>
      <c r="EK117" s="29"/>
      <c r="EL117" s="29"/>
      <c r="EM117" s="29"/>
      <c r="EN117" s="29"/>
      <c r="EO117" s="29">
        <v>0</v>
      </c>
      <c r="EP117" s="29"/>
      <c r="EQ117" s="29"/>
      <c r="ER117" s="29"/>
      <c r="ES117" s="29"/>
      <c r="ET117" s="29"/>
      <c r="EU117" s="29"/>
      <c r="EV117" s="29"/>
      <c r="EW117" s="29"/>
      <c r="EX117" s="29"/>
      <c r="EY117" s="29"/>
      <c r="EZ117" s="29"/>
      <c r="FA117" s="29"/>
      <c r="FB117" s="29"/>
      <c r="FC117" s="29"/>
      <c r="FD117" s="29"/>
      <c r="FE117" s="29"/>
    </row>
    <row r="118" spans="1:161" ht="22.5" customHeight="1">
      <c r="A118" s="61" t="s">
        <v>280</v>
      </c>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103"/>
      <c r="BX118" s="48" t="s">
        <v>158</v>
      </c>
      <c r="BY118" s="49"/>
      <c r="BZ118" s="49"/>
      <c r="CA118" s="49"/>
      <c r="CB118" s="49"/>
      <c r="CC118" s="49"/>
      <c r="CD118" s="49"/>
      <c r="CE118" s="50"/>
      <c r="CF118" s="51" t="s">
        <v>279</v>
      </c>
      <c r="CG118" s="49"/>
      <c r="CH118" s="49"/>
      <c r="CI118" s="49"/>
      <c r="CJ118" s="49"/>
      <c r="CK118" s="49"/>
      <c r="CL118" s="49"/>
      <c r="CM118" s="49"/>
      <c r="CN118" s="49"/>
      <c r="CO118" s="49"/>
      <c r="CP118" s="49"/>
      <c r="CQ118" s="49"/>
      <c r="CR118" s="50"/>
      <c r="CS118" s="35"/>
      <c r="CT118" s="35"/>
      <c r="CU118" s="35"/>
      <c r="CV118" s="35"/>
      <c r="CW118" s="35"/>
      <c r="CX118" s="35"/>
      <c r="CY118" s="35"/>
      <c r="CZ118" s="35"/>
      <c r="DA118" s="35"/>
      <c r="DB118" s="35"/>
      <c r="DC118" s="35"/>
      <c r="DD118" s="35"/>
      <c r="DE118" s="35"/>
      <c r="DF118" s="35"/>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30"/>
    </row>
    <row r="119" spans="1:161" s="14" customFormat="1" ht="11.25" customHeight="1">
      <c r="A119" s="104" t="s">
        <v>281</v>
      </c>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6"/>
      <c r="BX119" s="58" t="s">
        <v>282</v>
      </c>
      <c r="BY119" s="59"/>
      <c r="BZ119" s="59"/>
      <c r="CA119" s="59"/>
      <c r="CB119" s="59"/>
      <c r="CC119" s="59"/>
      <c r="CD119" s="59"/>
      <c r="CE119" s="60"/>
      <c r="CF119" s="107" t="s">
        <v>283</v>
      </c>
      <c r="CG119" s="59"/>
      <c r="CH119" s="59"/>
      <c r="CI119" s="59"/>
      <c r="CJ119" s="59"/>
      <c r="CK119" s="59"/>
      <c r="CL119" s="59"/>
      <c r="CM119" s="59"/>
      <c r="CN119" s="59"/>
      <c r="CO119" s="59"/>
      <c r="CP119" s="59"/>
      <c r="CQ119" s="59"/>
      <c r="CR119" s="60"/>
      <c r="CS119" s="39"/>
      <c r="CT119" s="39"/>
      <c r="CU119" s="39"/>
      <c r="CV119" s="39"/>
      <c r="CW119" s="39"/>
      <c r="CX119" s="39"/>
      <c r="CY119" s="39"/>
      <c r="CZ119" s="39"/>
      <c r="DA119" s="39"/>
      <c r="DB119" s="39"/>
      <c r="DC119" s="39"/>
      <c r="DD119" s="39"/>
      <c r="DE119" s="39"/>
      <c r="DF119" s="39"/>
      <c r="DG119" s="57">
        <v>1800000</v>
      </c>
      <c r="DH119" s="57"/>
      <c r="DI119" s="57"/>
      <c r="DJ119" s="57"/>
      <c r="DK119" s="57"/>
      <c r="DL119" s="57"/>
      <c r="DM119" s="57"/>
      <c r="DN119" s="57"/>
      <c r="DO119" s="57"/>
      <c r="DP119" s="57"/>
      <c r="DQ119" s="57"/>
      <c r="DR119" s="57"/>
      <c r="DS119" s="57"/>
      <c r="DT119" s="57"/>
      <c r="DU119" s="57"/>
      <c r="DV119" s="57"/>
      <c r="DW119" s="57"/>
      <c r="DX119" s="57">
        <v>1802612</v>
      </c>
      <c r="DY119" s="57"/>
      <c r="DZ119" s="57"/>
      <c r="EA119" s="57"/>
      <c r="EB119" s="57"/>
      <c r="EC119" s="57"/>
      <c r="ED119" s="57"/>
      <c r="EE119" s="57"/>
      <c r="EF119" s="57"/>
      <c r="EG119" s="57"/>
      <c r="EH119" s="57"/>
      <c r="EI119" s="57"/>
      <c r="EJ119" s="57"/>
      <c r="EK119" s="57"/>
      <c r="EL119" s="57"/>
      <c r="EM119" s="57"/>
      <c r="EN119" s="57"/>
      <c r="EO119" s="57">
        <v>2550000</v>
      </c>
      <c r="EP119" s="57"/>
      <c r="EQ119" s="57"/>
      <c r="ER119" s="57"/>
      <c r="ES119" s="57"/>
      <c r="ET119" s="57"/>
      <c r="EU119" s="57"/>
      <c r="EV119" s="57"/>
      <c r="EW119" s="57"/>
      <c r="EX119" s="57"/>
      <c r="EY119" s="57"/>
      <c r="EZ119" s="57"/>
      <c r="FA119" s="57"/>
      <c r="FB119" s="57"/>
      <c r="FC119" s="57"/>
      <c r="FD119" s="57"/>
      <c r="FE119" s="95"/>
    </row>
    <row r="120" spans="1:161" ht="11.25" customHeight="1">
      <c r="A120" s="61" t="s">
        <v>157</v>
      </c>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22" t="s">
        <v>284</v>
      </c>
      <c r="BY120" s="23"/>
      <c r="BZ120" s="23"/>
      <c r="CA120" s="23"/>
      <c r="CB120" s="23"/>
      <c r="CC120" s="23"/>
      <c r="CD120" s="23"/>
      <c r="CE120" s="24"/>
      <c r="CF120" s="25" t="s">
        <v>159</v>
      </c>
      <c r="CG120" s="23"/>
      <c r="CH120" s="23"/>
      <c r="CI120" s="23"/>
      <c r="CJ120" s="23"/>
      <c r="CK120" s="23"/>
      <c r="CL120" s="23"/>
      <c r="CM120" s="23"/>
      <c r="CN120" s="23"/>
      <c r="CO120" s="23"/>
      <c r="CP120" s="23"/>
      <c r="CQ120" s="23"/>
      <c r="CR120" s="24"/>
      <c r="CS120" s="35"/>
      <c r="CT120" s="35"/>
      <c r="CU120" s="35"/>
      <c r="CV120" s="35"/>
      <c r="CW120" s="35"/>
      <c r="CX120" s="35"/>
      <c r="CY120" s="35"/>
      <c r="CZ120" s="35"/>
      <c r="DA120" s="35"/>
      <c r="DB120" s="35"/>
      <c r="DC120" s="35"/>
      <c r="DD120" s="35"/>
      <c r="DE120" s="35"/>
      <c r="DF120" s="35"/>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30"/>
    </row>
    <row r="121" spans="1:161" ht="33.75" customHeight="1">
      <c r="A121" s="33" t="s">
        <v>160</v>
      </c>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22" t="s">
        <v>285</v>
      </c>
      <c r="BY121" s="23"/>
      <c r="BZ121" s="23"/>
      <c r="CA121" s="23"/>
      <c r="CB121" s="23"/>
      <c r="CC121" s="23"/>
      <c r="CD121" s="23"/>
      <c r="CE121" s="24"/>
      <c r="CF121" s="25" t="s">
        <v>161</v>
      </c>
      <c r="CG121" s="23"/>
      <c r="CH121" s="23"/>
      <c r="CI121" s="23"/>
      <c r="CJ121" s="23"/>
      <c r="CK121" s="23"/>
      <c r="CL121" s="23"/>
      <c r="CM121" s="23"/>
      <c r="CN121" s="23"/>
      <c r="CO121" s="23"/>
      <c r="CP121" s="23"/>
      <c r="CQ121" s="23"/>
      <c r="CR121" s="24"/>
      <c r="CS121" s="35"/>
      <c r="CT121" s="35"/>
      <c r="CU121" s="35"/>
      <c r="CV121" s="35"/>
      <c r="CW121" s="35"/>
      <c r="CX121" s="35"/>
      <c r="CY121" s="35"/>
      <c r="CZ121" s="35"/>
      <c r="DA121" s="35"/>
      <c r="DB121" s="35"/>
      <c r="DC121" s="35"/>
      <c r="DD121" s="35"/>
      <c r="DE121" s="35"/>
      <c r="DF121" s="35"/>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30"/>
    </row>
    <row r="122" spans="1:161" ht="22.5" customHeight="1">
      <c r="A122" s="33" t="s">
        <v>162</v>
      </c>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22" t="s">
        <v>286</v>
      </c>
      <c r="BY122" s="23"/>
      <c r="BZ122" s="23"/>
      <c r="CA122" s="23"/>
      <c r="CB122" s="23"/>
      <c r="CC122" s="23"/>
      <c r="CD122" s="23"/>
      <c r="CE122" s="24"/>
      <c r="CF122" s="25" t="s">
        <v>163</v>
      </c>
      <c r="CG122" s="23"/>
      <c r="CH122" s="23"/>
      <c r="CI122" s="23"/>
      <c r="CJ122" s="23"/>
      <c r="CK122" s="23"/>
      <c r="CL122" s="23"/>
      <c r="CM122" s="23"/>
      <c r="CN122" s="23"/>
      <c r="CO122" s="23"/>
      <c r="CP122" s="23"/>
      <c r="CQ122" s="23"/>
      <c r="CR122" s="24"/>
      <c r="CS122" s="35"/>
      <c r="CT122" s="35"/>
      <c r="CU122" s="35"/>
      <c r="CV122" s="35"/>
      <c r="CW122" s="35"/>
      <c r="CX122" s="35"/>
      <c r="CY122" s="35"/>
      <c r="CZ122" s="35"/>
      <c r="DA122" s="35"/>
      <c r="DB122" s="35"/>
      <c r="DC122" s="35"/>
      <c r="DD122" s="35"/>
      <c r="DE122" s="35"/>
      <c r="DF122" s="35"/>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30"/>
    </row>
    <row r="123" spans="1:161" ht="12.75" customHeight="1">
      <c r="A123" s="98" t="s">
        <v>164</v>
      </c>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9" t="s">
        <v>165</v>
      </c>
      <c r="BY123" s="100"/>
      <c r="BZ123" s="100"/>
      <c r="CA123" s="100"/>
      <c r="CB123" s="100"/>
      <c r="CC123" s="100"/>
      <c r="CD123" s="100"/>
      <c r="CE123" s="101"/>
      <c r="CF123" s="102" t="s">
        <v>166</v>
      </c>
      <c r="CG123" s="100"/>
      <c r="CH123" s="100"/>
      <c r="CI123" s="100"/>
      <c r="CJ123" s="100"/>
      <c r="CK123" s="100"/>
      <c r="CL123" s="100"/>
      <c r="CM123" s="100"/>
      <c r="CN123" s="100"/>
      <c r="CO123" s="100"/>
      <c r="CP123" s="100"/>
      <c r="CQ123" s="100"/>
      <c r="CR123" s="101"/>
      <c r="CS123" s="35"/>
      <c r="CT123" s="35"/>
      <c r="CU123" s="35"/>
      <c r="CV123" s="35"/>
      <c r="CW123" s="35"/>
      <c r="CX123" s="35"/>
      <c r="CY123" s="35"/>
      <c r="CZ123" s="35"/>
      <c r="DA123" s="35"/>
      <c r="DB123" s="35"/>
      <c r="DC123" s="35"/>
      <c r="DD123" s="35"/>
      <c r="DE123" s="35"/>
      <c r="DF123" s="35"/>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30"/>
    </row>
    <row r="124" spans="1:161" ht="22.5" customHeight="1">
      <c r="A124" s="96" t="s">
        <v>167</v>
      </c>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22" t="s">
        <v>168</v>
      </c>
      <c r="BY124" s="23"/>
      <c r="BZ124" s="23"/>
      <c r="CA124" s="23"/>
      <c r="CB124" s="23"/>
      <c r="CC124" s="23"/>
      <c r="CD124" s="23"/>
      <c r="CE124" s="24"/>
      <c r="CF124" s="25"/>
      <c r="CG124" s="23"/>
      <c r="CH124" s="23"/>
      <c r="CI124" s="23"/>
      <c r="CJ124" s="23"/>
      <c r="CK124" s="23"/>
      <c r="CL124" s="23"/>
      <c r="CM124" s="23"/>
      <c r="CN124" s="23"/>
      <c r="CO124" s="23"/>
      <c r="CP124" s="23"/>
      <c r="CQ124" s="23"/>
      <c r="CR124" s="24"/>
      <c r="CS124" s="35"/>
      <c r="CT124" s="35"/>
      <c r="CU124" s="35"/>
      <c r="CV124" s="35"/>
      <c r="CW124" s="35"/>
      <c r="CX124" s="35"/>
      <c r="CY124" s="35"/>
      <c r="CZ124" s="35"/>
      <c r="DA124" s="35"/>
      <c r="DB124" s="35"/>
      <c r="DC124" s="35"/>
      <c r="DD124" s="35"/>
      <c r="DE124" s="35"/>
      <c r="DF124" s="35"/>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30"/>
    </row>
    <row r="125" spans="1:161" ht="12.75" customHeight="1">
      <c r="A125" s="96" t="s">
        <v>169</v>
      </c>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c r="BX125" s="22" t="s">
        <v>170</v>
      </c>
      <c r="BY125" s="23"/>
      <c r="BZ125" s="23"/>
      <c r="CA125" s="23"/>
      <c r="CB125" s="23"/>
      <c r="CC125" s="23"/>
      <c r="CD125" s="23"/>
      <c r="CE125" s="24"/>
      <c r="CF125" s="25"/>
      <c r="CG125" s="23"/>
      <c r="CH125" s="23"/>
      <c r="CI125" s="23"/>
      <c r="CJ125" s="23"/>
      <c r="CK125" s="23"/>
      <c r="CL125" s="23"/>
      <c r="CM125" s="23"/>
      <c r="CN125" s="23"/>
      <c r="CO125" s="23"/>
      <c r="CP125" s="23"/>
      <c r="CQ125" s="23"/>
      <c r="CR125" s="24"/>
      <c r="CS125" s="35"/>
      <c r="CT125" s="35"/>
      <c r="CU125" s="35"/>
      <c r="CV125" s="35"/>
      <c r="CW125" s="35"/>
      <c r="CX125" s="35"/>
      <c r="CY125" s="35"/>
      <c r="CZ125" s="35"/>
      <c r="DA125" s="35"/>
      <c r="DB125" s="35"/>
      <c r="DC125" s="35"/>
      <c r="DD125" s="35"/>
      <c r="DE125" s="35"/>
      <c r="DF125" s="35"/>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30"/>
    </row>
    <row r="126" spans="1:161" ht="12.75" customHeight="1">
      <c r="A126" s="96" t="s">
        <v>172</v>
      </c>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22" t="s">
        <v>171</v>
      </c>
      <c r="BY126" s="23"/>
      <c r="BZ126" s="23"/>
      <c r="CA126" s="23"/>
      <c r="CB126" s="23"/>
      <c r="CC126" s="23"/>
      <c r="CD126" s="23"/>
      <c r="CE126" s="24"/>
      <c r="CF126" s="25"/>
      <c r="CG126" s="23"/>
      <c r="CH126" s="23"/>
      <c r="CI126" s="23"/>
      <c r="CJ126" s="23"/>
      <c r="CK126" s="23"/>
      <c r="CL126" s="23"/>
      <c r="CM126" s="23"/>
      <c r="CN126" s="23"/>
      <c r="CO126" s="23"/>
      <c r="CP126" s="23"/>
      <c r="CQ126" s="23"/>
      <c r="CR126" s="24"/>
      <c r="CS126" s="35"/>
      <c r="CT126" s="35"/>
      <c r="CU126" s="35"/>
      <c r="CV126" s="35"/>
      <c r="CW126" s="35"/>
      <c r="CX126" s="35"/>
      <c r="CY126" s="35"/>
      <c r="CZ126" s="35"/>
      <c r="DA126" s="35"/>
      <c r="DB126" s="35"/>
      <c r="DC126" s="35"/>
      <c r="DD126" s="35"/>
      <c r="DE126" s="35"/>
      <c r="DF126" s="35"/>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30"/>
    </row>
    <row r="127" spans="1:161" ht="12.75" customHeight="1">
      <c r="A127" s="98" t="s">
        <v>173</v>
      </c>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9" t="s">
        <v>174</v>
      </c>
      <c r="BY127" s="100"/>
      <c r="BZ127" s="100"/>
      <c r="CA127" s="100"/>
      <c r="CB127" s="100"/>
      <c r="CC127" s="100"/>
      <c r="CD127" s="100"/>
      <c r="CE127" s="101"/>
      <c r="CF127" s="102" t="s">
        <v>42</v>
      </c>
      <c r="CG127" s="100"/>
      <c r="CH127" s="100"/>
      <c r="CI127" s="100"/>
      <c r="CJ127" s="100"/>
      <c r="CK127" s="100"/>
      <c r="CL127" s="100"/>
      <c r="CM127" s="100"/>
      <c r="CN127" s="100"/>
      <c r="CO127" s="100"/>
      <c r="CP127" s="100"/>
      <c r="CQ127" s="100"/>
      <c r="CR127" s="101"/>
      <c r="CS127" s="35"/>
      <c r="CT127" s="35"/>
      <c r="CU127" s="35"/>
      <c r="CV127" s="35"/>
      <c r="CW127" s="35"/>
      <c r="CX127" s="35"/>
      <c r="CY127" s="35"/>
      <c r="CZ127" s="35"/>
      <c r="DA127" s="35"/>
      <c r="DB127" s="35"/>
      <c r="DC127" s="35"/>
      <c r="DD127" s="35"/>
      <c r="DE127" s="35"/>
      <c r="DF127" s="35"/>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30"/>
    </row>
    <row r="128" spans="1:161" ht="22.5" customHeight="1">
      <c r="A128" s="96" t="s">
        <v>175</v>
      </c>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22" t="s">
        <v>176</v>
      </c>
      <c r="BY128" s="23"/>
      <c r="BZ128" s="23"/>
      <c r="CA128" s="23"/>
      <c r="CB128" s="23"/>
      <c r="CC128" s="23"/>
      <c r="CD128" s="23"/>
      <c r="CE128" s="24"/>
      <c r="CF128" s="25" t="s">
        <v>177</v>
      </c>
      <c r="CG128" s="23"/>
      <c r="CH128" s="23"/>
      <c r="CI128" s="23"/>
      <c r="CJ128" s="23"/>
      <c r="CK128" s="23"/>
      <c r="CL128" s="23"/>
      <c r="CM128" s="23"/>
      <c r="CN128" s="23"/>
      <c r="CO128" s="23"/>
      <c r="CP128" s="23"/>
      <c r="CQ128" s="23"/>
      <c r="CR128" s="24"/>
      <c r="CS128" s="35"/>
      <c r="CT128" s="35"/>
      <c r="CU128" s="35"/>
      <c r="CV128" s="35"/>
      <c r="CW128" s="35"/>
      <c r="CX128" s="35"/>
      <c r="CY128" s="35"/>
      <c r="CZ128" s="35"/>
      <c r="DA128" s="35"/>
      <c r="DB128" s="35"/>
      <c r="DC128" s="35"/>
      <c r="DD128" s="35"/>
      <c r="DE128" s="35"/>
      <c r="DF128" s="35"/>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30"/>
    </row>
    <row r="129" spans="1:161" ht="11.25" customHeight="1" thickBot="1">
      <c r="A129" s="96"/>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68"/>
      <c r="BY129" s="69"/>
      <c r="BZ129" s="69"/>
      <c r="CA129" s="69"/>
      <c r="CB129" s="69"/>
      <c r="CC129" s="69"/>
      <c r="CD129" s="69"/>
      <c r="CE129" s="70"/>
      <c r="CF129" s="73"/>
      <c r="CG129" s="69"/>
      <c r="CH129" s="69"/>
      <c r="CI129" s="69"/>
      <c r="CJ129" s="69"/>
      <c r="CK129" s="69"/>
      <c r="CL129" s="69"/>
      <c r="CM129" s="69"/>
      <c r="CN129" s="69"/>
      <c r="CO129" s="69"/>
      <c r="CP129" s="69"/>
      <c r="CQ129" s="69"/>
      <c r="CR129" s="70"/>
      <c r="CS129" s="77"/>
      <c r="CT129" s="77"/>
      <c r="CU129" s="77"/>
      <c r="CV129" s="77"/>
      <c r="CW129" s="77"/>
      <c r="CX129" s="77"/>
      <c r="CY129" s="77"/>
      <c r="CZ129" s="77"/>
      <c r="DA129" s="77"/>
      <c r="DB129" s="77"/>
      <c r="DC129" s="77"/>
      <c r="DD129" s="77"/>
      <c r="DE129" s="77"/>
      <c r="DF129" s="77"/>
      <c r="DG129" s="78"/>
      <c r="DH129" s="78"/>
      <c r="DI129" s="78"/>
      <c r="DJ129" s="78"/>
      <c r="DK129" s="78"/>
      <c r="DL129" s="78"/>
      <c r="DM129" s="78"/>
      <c r="DN129" s="78"/>
      <c r="DO129" s="78"/>
      <c r="DP129" s="78"/>
      <c r="DQ129" s="78"/>
      <c r="DR129" s="78"/>
      <c r="DS129" s="78"/>
      <c r="DT129" s="78"/>
      <c r="DU129" s="78"/>
      <c r="DV129" s="78"/>
      <c r="DW129" s="78"/>
      <c r="DX129" s="78"/>
      <c r="DY129" s="78"/>
      <c r="DZ129" s="78"/>
      <c r="EA129" s="78"/>
      <c r="EB129" s="78"/>
      <c r="EC129" s="78"/>
      <c r="ED129" s="78"/>
      <c r="EE129" s="78"/>
      <c r="EF129" s="78"/>
      <c r="EG129" s="78"/>
      <c r="EH129" s="78"/>
      <c r="EI129" s="78"/>
      <c r="EJ129" s="78"/>
      <c r="EK129" s="78"/>
      <c r="EL129" s="78"/>
      <c r="EM129" s="78"/>
      <c r="EN129" s="78"/>
      <c r="EO129" s="78"/>
      <c r="EP129" s="78"/>
      <c r="EQ129" s="78"/>
      <c r="ER129" s="78"/>
      <c r="ES129" s="78"/>
      <c r="ET129" s="78"/>
      <c r="EU129" s="78"/>
      <c r="EV129" s="78"/>
      <c r="EW129" s="78"/>
      <c r="EX129" s="78"/>
      <c r="EY129" s="78"/>
      <c r="EZ129" s="78"/>
      <c r="FA129" s="78"/>
      <c r="FB129" s="78"/>
      <c r="FC129" s="78"/>
      <c r="FD129" s="78"/>
      <c r="FE129" s="79"/>
    </row>
    <row r="130" ht="3" customHeight="1"/>
    <row r="131" s="2" customFormat="1" ht="10.5" customHeight="1">
      <c r="A131" s="9" t="s">
        <v>299</v>
      </c>
    </row>
    <row r="132" s="2" customFormat="1" ht="10.5" customHeight="1">
      <c r="A132" s="9" t="s">
        <v>243</v>
      </c>
    </row>
    <row r="133" s="2" customFormat="1" ht="10.5" customHeight="1">
      <c r="A133" s="9" t="s">
        <v>244</v>
      </c>
    </row>
    <row r="134" s="2" customFormat="1" ht="10.5" customHeight="1">
      <c r="A134" s="9" t="s">
        <v>245</v>
      </c>
    </row>
    <row r="135" s="2" customFormat="1" ht="10.5" customHeight="1">
      <c r="A135" s="9" t="s">
        <v>246</v>
      </c>
    </row>
    <row r="136" s="2" customFormat="1" ht="10.5" customHeight="1">
      <c r="A136" s="9" t="s">
        <v>287</v>
      </c>
    </row>
    <row r="137" spans="1:161" s="2" customFormat="1" ht="21" customHeight="1">
      <c r="A137" s="94" t="s">
        <v>247</v>
      </c>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c r="DE137" s="94"/>
      <c r="DF137" s="94"/>
      <c r="DG137" s="94"/>
      <c r="DH137" s="94"/>
      <c r="DI137" s="94"/>
      <c r="DJ137" s="94"/>
      <c r="DK137" s="94"/>
      <c r="DL137" s="94"/>
      <c r="DM137" s="94"/>
      <c r="DN137" s="94"/>
      <c r="DO137" s="94"/>
      <c r="DP137" s="94"/>
      <c r="DQ137" s="94"/>
      <c r="DR137" s="94"/>
      <c r="DS137" s="94"/>
      <c r="DT137" s="94"/>
      <c r="DU137" s="94"/>
      <c r="DV137" s="94"/>
      <c r="DW137" s="94"/>
      <c r="DX137" s="94"/>
      <c r="DY137" s="94"/>
      <c r="DZ137" s="94"/>
      <c r="EA137" s="94"/>
      <c r="EB137" s="94"/>
      <c r="EC137" s="94"/>
      <c r="ED137" s="94"/>
      <c r="EE137" s="94"/>
      <c r="EF137" s="94"/>
      <c r="EG137" s="94"/>
      <c r="EH137" s="94"/>
      <c r="EI137" s="94"/>
      <c r="EJ137" s="94"/>
      <c r="EK137" s="94"/>
      <c r="EL137" s="94"/>
      <c r="EM137" s="94"/>
      <c r="EN137" s="94"/>
      <c r="EO137" s="94"/>
      <c r="EP137" s="94"/>
      <c r="EQ137" s="94"/>
      <c r="ER137" s="94"/>
      <c r="ES137" s="94"/>
      <c r="ET137" s="94"/>
      <c r="EU137" s="94"/>
      <c r="EV137" s="94"/>
      <c r="EW137" s="94"/>
      <c r="EX137" s="94"/>
      <c r="EY137" s="94"/>
      <c r="EZ137" s="94"/>
      <c r="FA137" s="94"/>
      <c r="FB137" s="94"/>
      <c r="FC137" s="94"/>
      <c r="FD137" s="94"/>
      <c r="FE137" s="94"/>
    </row>
    <row r="138" s="2" customFormat="1" ht="10.5" customHeight="1">
      <c r="A138" s="9" t="s">
        <v>248</v>
      </c>
    </row>
    <row r="139" spans="1:161" s="2" customFormat="1" ht="10.5">
      <c r="A139" s="94" t="s">
        <v>300</v>
      </c>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c r="DE139" s="94"/>
      <c r="DF139" s="94"/>
      <c r="DG139" s="94"/>
      <c r="DH139" s="94"/>
      <c r="DI139" s="94"/>
      <c r="DJ139" s="94"/>
      <c r="DK139" s="94"/>
      <c r="DL139" s="94"/>
      <c r="DM139" s="94"/>
      <c r="DN139" s="94"/>
      <c r="DO139" s="94"/>
      <c r="DP139" s="94"/>
      <c r="DQ139" s="94"/>
      <c r="DR139" s="94"/>
      <c r="DS139" s="94"/>
      <c r="DT139" s="94"/>
      <c r="DU139" s="94"/>
      <c r="DV139" s="94"/>
      <c r="DW139" s="94"/>
      <c r="DX139" s="94"/>
      <c r="DY139" s="94"/>
      <c r="DZ139" s="94"/>
      <c r="EA139" s="94"/>
      <c r="EB139" s="94"/>
      <c r="EC139" s="94"/>
      <c r="ED139" s="94"/>
      <c r="EE139" s="94"/>
      <c r="EF139" s="94"/>
      <c r="EG139" s="94"/>
      <c r="EH139" s="94"/>
      <c r="EI139" s="94"/>
      <c r="EJ139" s="94"/>
      <c r="EK139" s="94"/>
      <c r="EL139" s="94"/>
      <c r="EM139" s="94"/>
      <c r="EN139" s="94"/>
      <c r="EO139" s="94"/>
      <c r="EP139" s="94"/>
      <c r="EQ139" s="94"/>
      <c r="ER139" s="94"/>
      <c r="ES139" s="94"/>
      <c r="ET139" s="94"/>
      <c r="EU139" s="94"/>
      <c r="EV139" s="94"/>
      <c r="EW139" s="94"/>
      <c r="EX139" s="94"/>
      <c r="EY139" s="94"/>
      <c r="EZ139" s="94"/>
      <c r="FA139" s="94"/>
      <c r="FB139" s="94"/>
      <c r="FC139" s="94"/>
      <c r="FD139" s="94"/>
      <c r="FE139" s="94"/>
    </row>
    <row r="140" spans="1:161" s="2" customFormat="1" ht="10.5" customHeight="1">
      <c r="A140" s="94" t="s">
        <v>301</v>
      </c>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c r="DE140" s="94"/>
      <c r="DF140" s="94"/>
      <c r="DG140" s="94"/>
      <c r="DH140" s="94"/>
      <c r="DI140" s="94"/>
      <c r="DJ140" s="94"/>
      <c r="DK140" s="94"/>
      <c r="DL140" s="94"/>
      <c r="DM140" s="94"/>
      <c r="DN140" s="94"/>
      <c r="DO140" s="94"/>
      <c r="DP140" s="94"/>
      <c r="DQ140" s="94"/>
      <c r="DR140" s="94"/>
      <c r="DS140" s="94"/>
      <c r="DT140" s="94"/>
      <c r="DU140" s="94"/>
      <c r="DV140" s="94"/>
      <c r="DW140" s="94"/>
      <c r="DX140" s="94"/>
      <c r="DY140" s="94"/>
      <c r="DZ140" s="94"/>
      <c r="EA140" s="94"/>
      <c r="EB140" s="94"/>
      <c r="EC140" s="94"/>
      <c r="ED140" s="94"/>
      <c r="EE140" s="94"/>
      <c r="EF140" s="94"/>
      <c r="EG140" s="94"/>
      <c r="EH140" s="94"/>
      <c r="EI140" s="94"/>
      <c r="EJ140" s="94"/>
      <c r="EK140" s="94"/>
      <c r="EL140" s="94"/>
      <c r="EM140" s="94"/>
      <c r="EN140" s="94"/>
      <c r="EO140" s="94"/>
      <c r="EP140" s="94"/>
      <c r="EQ140" s="94"/>
      <c r="ER140" s="94"/>
      <c r="ES140" s="94"/>
      <c r="ET140" s="94"/>
      <c r="EU140" s="94"/>
      <c r="EV140" s="94"/>
      <c r="EW140" s="94"/>
      <c r="EX140" s="94"/>
      <c r="EY140" s="94"/>
      <c r="EZ140" s="94"/>
      <c r="FA140" s="94"/>
      <c r="FB140" s="94"/>
      <c r="FC140" s="94"/>
      <c r="FD140" s="94"/>
      <c r="FE140" s="94"/>
    </row>
    <row r="141" spans="1:161" s="2" customFormat="1" ht="21" customHeight="1">
      <c r="A141" s="94" t="s">
        <v>303</v>
      </c>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c r="DE141" s="94"/>
      <c r="DF141" s="94"/>
      <c r="DG141" s="94"/>
      <c r="DH141" s="94"/>
      <c r="DI141" s="94"/>
      <c r="DJ141" s="94"/>
      <c r="DK141" s="94"/>
      <c r="DL141" s="94"/>
      <c r="DM141" s="94"/>
      <c r="DN141" s="94"/>
      <c r="DO141" s="94"/>
      <c r="DP141" s="94"/>
      <c r="DQ141" s="94"/>
      <c r="DR141" s="94"/>
      <c r="DS141" s="94"/>
      <c r="DT141" s="94"/>
      <c r="DU141" s="94"/>
      <c r="DV141" s="94"/>
      <c r="DW141" s="94"/>
      <c r="DX141" s="94"/>
      <c r="DY141" s="94"/>
      <c r="DZ141" s="94"/>
      <c r="EA141" s="94"/>
      <c r="EB141" s="94"/>
      <c r="EC141" s="94"/>
      <c r="ED141" s="94"/>
      <c r="EE141" s="94"/>
      <c r="EF141" s="94"/>
      <c r="EG141" s="94"/>
      <c r="EH141" s="94"/>
      <c r="EI141" s="94"/>
      <c r="EJ141" s="94"/>
      <c r="EK141" s="94"/>
      <c r="EL141" s="94"/>
      <c r="EM141" s="94"/>
      <c r="EN141" s="94"/>
      <c r="EO141" s="94"/>
      <c r="EP141" s="94"/>
      <c r="EQ141" s="94"/>
      <c r="ER141" s="94"/>
      <c r="ES141" s="94"/>
      <c r="ET141" s="94"/>
      <c r="EU141" s="94"/>
      <c r="EV141" s="94"/>
      <c r="EW141" s="94"/>
      <c r="EX141" s="94"/>
      <c r="EY141" s="94"/>
      <c r="EZ141" s="94"/>
      <c r="FA141" s="94"/>
      <c r="FB141" s="94"/>
      <c r="FC141" s="94"/>
      <c r="FD141" s="94"/>
      <c r="FE141" s="94"/>
    </row>
    <row r="142" s="2" customFormat="1" ht="10.5" customHeight="1">
      <c r="A142" s="9" t="s">
        <v>288</v>
      </c>
    </row>
    <row r="143" s="2" customFormat="1" ht="10.5" customHeight="1">
      <c r="A143" s="9" t="s">
        <v>249</v>
      </c>
    </row>
    <row r="144" spans="1:161" s="2" customFormat="1" ht="21" customHeight="1">
      <c r="A144" s="94" t="s">
        <v>302</v>
      </c>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c r="DE144" s="94"/>
      <c r="DF144" s="94"/>
      <c r="DG144" s="94"/>
      <c r="DH144" s="94"/>
      <c r="DI144" s="94"/>
      <c r="DJ144" s="94"/>
      <c r="DK144" s="94"/>
      <c r="DL144" s="94"/>
      <c r="DM144" s="94"/>
      <c r="DN144" s="94"/>
      <c r="DO144" s="94"/>
      <c r="DP144" s="94"/>
      <c r="DQ144" s="94"/>
      <c r="DR144" s="94"/>
      <c r="DS144" s="94"/>
      <c r="DT144" s="94"/>
      <c r="DU144" s="94"/>
      <c r="DV144" s="94"/>
      <c r="DW144" s="94"/>
      <c r="DX144" s="94"/>
      <c r="DY144" s="94"/>
      <c r="DZ144" s="94"/>
      <c r="EA144" s="94"/>
      <c r="EB144" s="94"/>
      <c r="EC144" s="94"/>
      <c r="ED144" s="94"/>
      <c r="EE144" s="94"/>
      <c r="EF144" s="94"/>
      <c r="EG144" s="94"/>
      <c r="EH144" s="94"/>
      <c r="EI144" s="94"/>
      <c r="EJ144" s="94"/>
      <c r="EK144" s="94"/>
      <c r="EL144" s="94"/>
      <c r="EM144" s="94"/>
      <c r="EN144" s="94"/>
      <c r="EO144" s="94"/>
      <c r="EP144" s="94"/>
      <c r="EQ144" s="94"/>
      <c r="ER144" s="94"/>
      <c r="ES144" s="94"/>
      <c r="ET144" s="94"/>
      <c r="EU144" s="94"/>
      <c r="EV144" s="94"/>
      <c r="EW144" s="94"/>
      <c r="EX144" s="94"/>
      <c r="EY144" s="94"/>
      <c r="EZ144" s="94"/>
      <c r="FA144" s="94"/>
      <c r="FB144" s="94"/>
      <c r="FC144" s="94"/>
      <c r="FD144" s="94"/>
      <c r="FE144" s="94"/>
    </row>
    <row r="145" ht="3" customHeight="1"/>
  </sheetData>
  <sheetProtection/>
  <mergeCells count="745">
    <mergeCell ref="CS71:DF71"/>
    <mergeCell ref="DG71:DW71"/>
    <mergeCell ref="EO71:FE71"/>
    <mergeCell ref="DX71:EN71"/>
    <mergeCell ref="A79:BW79"/>
    <mergeCell ref="BX79:CE79"/>
    <mergeCell ref="CF79:CR79"/>
    <mergeCell ref="CS79:DF79"/>
    <mergeCell ref="DG79:DW79"/>
    <mergeCell ref="DX73:EN73"/>
    <mergeCell ref="BX101:CE101"/>
    <mergeCell ref="CS89:DF89"/>
    <mergeCell ref="DG88:DW88"/>
    <mergeCell ref="DX82:EN82"/>
    <mergeCell ref="BX89:CE89"/>
    <mergeCell ref="EO88:FE88"/>
    <mergeCell ref="DG83:DW83"/>
    <mergeCell ref="DX83:EN83"/>
    <mergeCell ref="CF81:CR81"/>
    <mergeCell ref="EO89:FE89"/>
    <mergeCell ref="DX89:EN89"/>
    <mergeCell ref="DG89:DW89"/>
    <mergeCell ref="DX70:EN70"/>
    <mergeCell ref="EO70:FE70"/>
    <mergeCell ref="BX54:CE54"/>
    <mergeCell ref="DX74:EN74"/>
    <mergeCell ref="DX72:EN72"/>
    <mergeCell ref="DX88:EN88"/>
    <mergeCell ref="DG75:DW75"/>
    <mergeCell ref="DX75:EN75"/>
    <mergeCell ref="CF74:CR74"/>
    <mergeCell ref="CS83:DF83"/>
    <mergeCell ref="DG87:DW87"/>
    <mergeCell ref="CS86:DF86"/>
    <mergeCell ref="EO68:FE68"/>
    <mergeCell ref="DG73:DW73"/>
    <mergeCell ref="DG80:DW80"/>
    <mergeCell ref="DG76:DW76"/>
    <mergeCell ref="EO73:FE73"/>
    <mergeCell ref="DG72:DW72"/>
    <mergeCell ref="CS72:DF72"/>
    <mergeCell ref="DG70:DW70"/>
    <mergeCell ref="CF104:CR104"/>
    <mergeCell ref="CF103:CR103"/>
    <mergeCell ref="CF102:CR102"/>
    <mergeCell ref="CS70:DF70"/>
    <mergeCell ref="BX53:CE53"/>
    <mergeCell ref="CS73:DF73"/>
    <mergeCell ref="CS76:DF76"/>
    <mergeCell ref="BX64:CE64"/>
    <mergeCell ref="CF89:CR89"/>
    <mergeCell ref="CS75:DF75"/>
    <mergeCell ref="CF117:CR117"/>
    <mergeCell ref="CS117:DF117"/>
    <mergeCell ref="DX117:EN117"/>
    <mergeCell ref="EO87:FE87"/>
    <mergeCell ref="DX87:EN87"/>
    <mergeCell ref="CF87:CR87"/>
    <mergeCell ref="CS87:DF87"/>
    <mergeCell ref="DG102:DW102"/>
    <mergeCell ref="CS88:DF88"/>
    <mergeCell ref="DX102:EN102"/>
    <mergeCell ref="A117:BW117"/>
    <mergeCell ref="BX117:CE117"/>
    <mergeCell ref="A80:BW80"/>
    <mergeCell ref="BX80:CE80"/>
    <mergeCell ref="CF80:CR80"/>
    <mergeCell ref="A70:BW70"/>
    <mergeCell ref="BX70:CE70"/>
    <mergeCell ref="CF70:CR70"/>
    <mergeCell ref="A81:BW81"/>
    <mergeCell ref="BX81:CE81"/>
    <mergeCell ref="CS39:DF39"/>
    <mergeCell ref="DG39:DW39"/>
    <mergeCell ref="DX39:EN39"/>
    <mergeCell ref="EO39:FE39"/>
    <mergeCell ref="CS37:DF37"/>
    <mergeCell ref="DG37:DW37"/>
    <mergeCell ref="DX37:EN37"/>
    <mergeCell ref="EO37:FE37"/>
    <mergeCell ref="DX38:EN38"/>
    <mergeCell ref="EO38:FE38"/>
    <mergeCell ref="DX30:EN30"/>
    <mergeCell ref="DG30:DW30"/>
    <mergeCell ref="CS35:DF36"/>
    <mergeCell ref="DG35:DW36"/>
    <mergeCell ref="DX35:EN36"/>
    <mergeCell ref="CS33:DF33"/>
    <mergeCell ref="DG33:DW33"/>
    <mergeCell ref="DX33:EN33"/>
    <mergeCell ref="DG31:DW31"/>
    <mergeCell ref="CS34:DF34"/>
    <mergeCell ref="DG34:DW34"/>
    <mergeCell ref="DS28:DT28"/>
    <mergeCell ref="DU28:DW28"/>
    <mergeCell ref="DG29:DW29"/>
    <mergeCell ref="CS32:DF32"/>
    <mergeCell ref="DG28:DI28"/>
    <mergeCell ref="CS31:DF31"/>
    <mergeCell ref="CS30:DF30"/>
    <mergeCell ref="EO30:FE30"/>
    <mergeCell ref="EO35:FE36"/>
    <mergeCell ref="EO33:FE33"/>
    <mergeCell ref="EO34:FE34"/>
    <mergeCell ref="DX34:EN34"/>
    <mergeCell ref="FC28:FE28"/>
    <mergeCell ref="ER28:EV28"/>
    <mergeCell ref="FA28:FB28"/>
    <mergeCell ref="DX31:EN31"/>
    <mergeCell ref="EO29:FE29"/>
    <mergeCell ref="EO102:FE102"/>
    <mergeCell ref="DX86:EN86"/>
    <mergeCell ref="EO86:FE86"/>
    <mergeCell ref="EO80:FE80"/>
    <mergeCell ref="DX84:EN84"/>
    <mergeCell ref="EO84:FE84"/>
    <mergeCell ref="EO82:FE82"/>
    <mergeCell ref="EO83:FE83"/>
    <mergeCell ref="EO81:FE81"/>
    <mergeCell ref="DX81:EN81"/>
    <mergeCell ref="A34:BW34"/>
    <mergeCell ref="BX102:CE102"/>
    <mergeCell ref="BX103:CE103"/>
    <mergeCell ref="CF101:CR101"/>
    <mergeCell ref="EO28:EQ28"/>
    <mergeCell ref="EO31:FE31"/>
    <mergeCell ref="DG32:DW32"/>
    <mergeCell ref="DX32:EN32"/>
    <mergeCell ref="EO32:FE32"/>
    <mergeCell ref="CS102:DF102"/>
    <mergeCell ref="A27:BW29"/>
    <mergeCell ref="BX27:CE29"/>
    <mergeCell ref="CF27:CR29"/>
    <mergeCell ref="A31:BW31"/>
    <mergeCell ref="BX31:CE31"/>
    <mergeCell ref="A30:BW30"/>
    <mergeCell ref="BX30:CE30"/>
    <mergeCell ref="CF30:CR30"/>
    <mergeCell ref="ES17:FE17"/>
    <mergeCell ref="ES18:FE18"/>
    <mergeCell ref="ES19:FE19"/>
    <mergeCell ref="EL28:EN28"/>
    <mergeCell ref="DO28:DR28"/>
    <mergeCell ref="DX28:DZ28"/>
    <mergeCell ref="ES20:FE20"/>
    <mergeCell ref="ES22:FE22"/>
    <mergeCell ref="ES23:FE23"/>
    <mergeCell ref="EW28:EZ28"/>
    <mergeCell ref="DG27:FE27"/>
    <mergeCell ref="CS27:DF29"/>
    <mergeCell ref="EA28:EE28"/>
    <mergeCell ref="EF28:EI28"/>
    <mergeCell ref="EJ28:EK28"/>
    <mergeCell ref="DX29:EN29"/>
    <mergeCell ref="DJ28:DN28"/>
    <mergeCell ref="EB12:EC12"/>
    <mergeCell ref="EE12:ES12"/>
    <mergeCell ref="ET12:EV12"/>
    <mergeCell ref="DW5:FE5"/>
    <mergeCell ref="EW12:EY12"/>
    <mergeCell ref="EL10:FE10"/>
    <mergeCell ref="DW10:EI10"/>
    <mergeCell ref="DW12:DX12"/>
    <mergeCell ref="EZ12:FB12"/>
    <mergeCell ref="DY12:EA12"/>
    <mergeCell ref="ES15:FE16"/>
    <mergeCell ref="CS14:CU14"/>
    <mergeCell ref="DB1:FE1"/>
    <mergeCell ref="DB2:FE2"/>
    <mergeCell ref="DW6:FE6"/>
    <mergeCell ref="DW7:FE7"/>
    <mergeCell ref="DW8:FE8"/>
    <mergeCell ref="DW9:FE9"/>
    <mergeCell ref="DW11:EI11"/>
    <mergeCell ref="EL11:FE11"/>
    <mergeCell ref="CH15:CL15"/>
    <mergeCell ref="AW14:CR14"/>
    <mergeCell ref="BI15:CD15"/>
    <mergeCell ref="AY15:BE15"/>
    <mergeCell ref="CP15:CX15"/>
    <mergeCell ref="BF15:BH15"/>
    <mergeCell ref="CE15:CG15"/>
    <mergeCell ref="CM15:CO15"/>
    <mergeCell ref="CV14:CY14"/>
    <mergeCell ref="BX32:CE32"/>
    <mergeCell ref="CF32:CR32"/>
    <mergeCell ref="BK17:BM17"/>
    <mergeCell ref="BN17:BO17"/>
    <mergeCell ref="BQ17:CE17"/>
    <mergeCell ref="CF17:CH17"/>
    <mergeCell ref="CI17:CK17"/>
    <mergeCell ref="CF31:CR31"/>
    <mergeCell ref="AB19:DP19"/>
    <mergeCell ref="K22:DP22"/>
    <mergeCell ref="A37:BW37"/>
    <mergeCell ref="A33:BW33"/>
    <mergeCell ref="BX33:CE33"/>
    <mergeCell ref="CF33:CR33"/>
    <mergeCell ref="BG17:BJ17"/>
    <mergeCell ref="CL17:CO17"/>
    <mergeCell ref="A25:FE25"/>
    <mergeCell ref="A18:AA18"/>
    <mergeCell ref="ES21:FE21"/>
    <mergeCell ref="A32:BW32"/>
    <mergeCell ref="CS43:DF43"/>
    <mergeCell ref="BX34:CE34"/>
    <mergeCell ref="CF34:CR34"/>
    <mergeCell ref="EO85:FE85"/>
    <mergeCell ref="A36:BW36"/>
    <mergeCell ref="BX35:CE36"/>
    <mergeCell ref="CF35:CR36"/>
    <mergeCell ref="A39:BW39"/>
    <mergeCell ref="BX39:CE39"/>
    <mergeCell ref="CF39:CR39"/>
    <mergeCell ref="A44:BW44"/>
    <mergeCell ref="CF37:CR37"/>
    <mergeCell ref="CS44:DF44"/>
    <mergeCell ref="CS84:DF84"/>
    <mergeCell ref="DG84:DW84"/>
    <mergeCell ref="CF53:CR53"/>
    <mergeCell ref="CF54:CR54"/>
    <mergeCell ref="CF45:CR45"/>
    <mergeCell ref="CF64:CR64"/>
    <mergeCell ref="CF49:CR50"/>
    <mergeCell ref="A49:BW49"/>
    <mergeCell ref="A53:BW53"/>
    <mergeCell ref="A35:BW35"/>
    <mergeCell ref="A45:BW45"/>
    <mergeCell ref="BX45:CE45"/>
    <mergeCell ref="BX37:CE37"/>
    <mergeCell ref="A40:BW40"/>
    <mergeCell ref="BX40:CE40"/>
    <mergeCell ref="A41:BW41"/>
    <mergeCell ref="A48:BW48"/>
    <mergeCell ref="BX44:CE44"/>
    <mergeCell ref="DX80:EN80"/>
    <mergeCell ref="EO77:FE77"/>
    <mergeCell ref="EO76:FE76"/>
    <mergeCell ref="DX76:EN76"/>
    <mergeCell ref="CS80:DF80"/>
    <mergeCell ref="CS49:DF50"/>
    <mergeCell ref="DG49:DW50"/>
    <mergeCell ref="EO72:FE72"/>
    <mergeCell ref="EO75:FE75"/>
    <mergeCell ref="A46:BW46"/>
    <mergeCell ref="BX46:CE47"/>
    <mergeCell ref="CF46:CR47"/>
    <mergeCell ref="A47:BW47"/>
    <mergeCell ref="CF48:CR48"/>
    <mergeCell ref="BX48:CE48"/>
    <mergeCell ref="CS68:DF68"/>
    <mergeCell ref="A57:BW57"/>
    <mergeCell ref="A55:BW55"/>
    <mergeCell ref="BX55:CE56"/>
    <mergeCell ref="CF55:CR56"/>
    <mergeCell ref="BX43:CE43"/>
    <mergeCell ref="A43:BW43"/>
    <mergeCell ref="BX49:CE50"/>
    <mergeCell ref="A50:BW50"/>
    <mergeCell ref="CF44:CR44"/>
    <mergeCell ref="CF59:CR60"/>
    <mergeCell ref="DX63:EN63"/>
    <mergeCell ref="A52:BW52"/>
    <mergeCell ref="BX52:CE52"/>
    <mergeCell ref="CF52:CR52"/>
    <mergeCell ref="BX57:CE57"/>
    <mergeCell ref="CF57:CR57"/>
    <mergeCell ref="A54:BW54"/>
    <mergeCell ref="CS53:DF53"/>
    <mergeCell ref="BX73:CE73"/>
    <mergeCell ref="CF73:CR73"/>
    <mergeCell ref="EO74:FE74"/>
    <mergeCell ref="DX79:EN79"/>
    <mergeCell ref="EO79:FE79"/>
    <mergeCell ref="A56:BW56"/>
    <mergeCell ref="CF66:CR66"/>
    <mergeCell ref="CF62:CR62"/>
    <mergeCell ref="CS69:DF69"/>
    <mergeCell ref="DX66:EN66"/>
    <mergeCell ref="A60:BW60"/>
    <mergeCell ref="A59:BW59"/>
    <mergeCell ref="DG82:DW82"/>
    <mergeCell ref="CS74:DF74"/>
    <mergeCell ref="DG74:DW74"/>
    <mergeCell ref="CS81:DF81"/>
    <mergeCell ref="DG81:DW81"/>
    <mergeCell ref="BX66:CE66"/>
    <mergeCell ref="CS66:DF66"/>
    <mergeCell ref="DG66:DW66"/>
    <mergeCell ref="DX65:EN65"/>
    <mergeCell ref="DX64:EN64"/>
    <mergeCell ref="A58:BW58"/>
    <mergeCell ref="BX58:CE58"/>
    <mergeCell ref="CF58:CR58"/>
    <mergeCell ref="CS65:DF65"/>
    <mergeCell ref="DG65:DW65"/>
    <mergeCell ref="BX59:CE60"/>
    <mergeCell ref="CF63:CR63"/>
    <mergeCell ref="CS63:DF63"/>
    <mergeCell ref="EO63:FE63"/>
    <mergeCell ref="EO64:FE64"/>
    <mergeCell ref="CF61:CR61"/>
    <mergeCell ref="DX61:EN61"/>
    <mergeCell ref="CS64:DF64"/>
    <mergeCell ref="DG64:DW64"/>
    <mergeCell ref="A61:BW61"/>
    <mergeCell ref="BX61:CE61"/>
    <mergeCell ref="A63:BW63"/>
    <mergeCell ref="BX63:CE63"/>
    <mergeCell ref="DG63:DW63"/>
    <mergeCell ref="A62:BW62"/>
    <mergeCell ref="BX62:CE62"/>
    <mergeCell ref="CS62:DF62"/>
    <mergeCell ref="DG62:DW62"/>
    <mergeCell ref="A65:BW65"/>
    <mergeCell ref="BX65:CE65"/>
    <mergeCell ref="CF65:CR65"/>
    <mergeCell ref="A72:BW72"/>
    <mergeCell ref="BX72:CE72"/>
    <mergeCell ref="CF72:CR72"/>
    <mergeCell ref="A71:BW71"/>
    <mergeCell ref="BX71:CE71"/>
    <mergeCell ref="CF71:CR71"/>
    <mergeCell ref="A82:BW82"/>
    <mergeCell ref="BX82:CE82"/>
    <mergeCell ref="CF82:CR82"/>
    <mergeCell ref="CS82:DF82"/>
    <mergeCell ref="A84:BW84"/>
    <mergeCell ref="BX84:CE84"/>
    <mergeCell ref="CF84:CR84"/>
    <mergeCell ref="A83:BW83"/>
    <mergeCell ref="BX83:CE83"/>
    <mergeCell ref="CF83:CR83"/>
    <mergeCell ref="A88:BW88"/>
    <mergeCell ref="BX88:CE88"/>
    <mergeCell ref="CF88:CR88"/>
    <mergeCell ref="A87:BW87"/>
    <mergeCell ref="BX87:CE87"/>
    <mergeCell ref="A86:BW86"/>
    <mergeCell ref="CF86:CR86"/>
    <mergeCell ref="A85:BW85"/>
    <mergeCell ref="BX85:CE85"/>
    <mergeCell ref="DG85:DW85"/>
    <mergeCell ref="CF85:CR85"/>
    <mergeCell ref="DX85:EN85"/>
    <mergeCell ref="DG86:DW86"/>
    <mergeCell ref="BX86:CE86"/>
    <mergeCell ref="A89:BW89"/>
    <mergeCell ref="A91:BW91"/>
    <mergeCell ref="BX91:CE91"/>
    <mergeCell ref="CF91:CR91"/>
    <mergeCell ref="A90:BW90"/>
    <mergeCell ref="BX90:CE90"/>
    <mergeCell ref="CF90:CR90"/>
    <mergeCell ref="A93:BW93"/>
    <mergeCell ref="BX93:CE93"/>
    <mergeCell ref="CF93:CR93"/>
    <mergeCell ref="A92:BW92"/>
    <mergeCell ref="BX92:CE92"/>
    <mergeCell ref="CF92:CR92"/>
    <mergeCell ref="A95:BW95"/>
    <mergeCell ref="BX95:CE95"/>
    <mergeCell ref="CF95:CR95"/>
    <mergeCell ref="A94:BW94"/>
    <mergeCell ref="BX94:CE94"/>
    <mergeCell ref="CF94:CR94"/>
    <mergeCell ref="A97:BW97"/>
    <mergeCell ref="BX97:CE97"/>
    <mergeCell ref="CF97:CR97"/>
    <mergeCell ref="A96:BW96"/>
    <mergeCell ref="BX96:CE96"/>
    <mergeCell ref="CF96:CR96"/>
    <mergeCell ref="A101:BW101"/>
    <mergeCell ref="A98:BW98"/>
    <mergeCell ref="BX98:CE98"/>
    <mergeCell ref="CF98:CR98"/>
    <mergeCell ref="A100:BW100"/>
    <mergeCell ref="BX100:CE100"/>
    <mergeCell ref="CF100:CR100"/>
    <mergeCell ref="A99:BW99"/>
    <mergeCell ref="BX99:CE99"/>
    <mergeCell ref="CF99:CR99"/>
    <mergeCell ref="A110:BW110"/>
    <mergeCell ref="A104:BW104"/>
    <mergeCell ref="A102:BW102"/>
    <mergeCell ref="A108:BW108"/>
    <mergeCell ref="BX108:CE108"/>
    <mergeCell ref="CF108:CR108"/>
    <mergeCell ref="A107:BW107"/>
    <mergeCell ref="BX107:CE107"/>
    <mergeCell ref="CF107:CR107"/>
    <mergeCell ref="A106:BW106"/>
    <mergeCell ref="A109:BW109"/>
    <mergeCell ref="BX109:CE109"/>
    <mergeCell ref="CF109:CR109"/>
    <mergeCell ref="A103:BW103"/>
    <mergeCell ref="A105:BW105"/>
    <mergeCell ref="BX105:CE105"/>
    <mergeCell ref="CF105:CR105"/>
    <mergeCell ref="BX106:CE106"/>
    <mergeCell ref="CF106:CR106"/>
    <mergeCell ref="BX104:CE104"/>
    <mergeCell ref="A120:BW120"/>
    <mergeCell ref="BX120:CE120"/>
    <mergeCell ref="CF120:CR120"/>
    <mergeCell ref="A118:BW118"/>
    <mergeCell ref="BX118:CE118"/>
    <mergeCell ref="CF118:CR118"/>
    <mergeCell ref="A119:BW119"/>
    <mergeCell ref="BX119:CE119"/>
    <mergeCell ref="CF119:CR119"/>
    <mergeCell ref="A121:BW121"/>
    <mergeCell ref="BX121:CE121"/>
    <mergeCell ref="CF121:CR121"/>
    <mergeCell ref="CS121:DF121"/>
    <mergeCell ref="DG121:DW121"/>
    <mergeCell ref="DX121:EN121"/>
    <mergeCell ref="A123:BW123"/>
    <mergeCell ref="BX123:CE123"/>
    <mergeCell ref="CF123:CR123"/>
    <mergeCell ref="A122:BW122"/>
    <mergeCell ref="BX122:CE122"/>
    <mergeCell ref="CF122:CR122"/>
    <mergeCell ref="A125:BW125"/>
    <mergeCell ref="BX125:CE125"/>
    <mergeCell ref="CF125:CR125"/>
    <mergeCell ref="A124:BW124"/>
    <mergeCell ref="BX124:CE124"/>
    <mergeCell ref="CF124:CR124"/>
    <mergeCell ref="A127:BW127"/>
    <mergeCell ref="BX127:CE127"/>
    <mergeCell ref="CF127:CR127"/>
    <mergeCell ref="CS128:DF128"/>
    <mergeCell ref="A126:BW126"/>
    <mergeCell ref="BX126:CE126"/>
    <mergeCell ref="CF126:CR126"/>
    <mergeCell ref="CS127:DF127"/>
    <mergeCell ref="A129:BW129"/>
    <mergeCell ref="BX129:CE129"/>
    <mergeCell ref="CF129:CR129"/>
    <mergeCell ref="A128:BW128"/>
    <mergeCell ref="BX128:CE128"/>
    <mergeCell ref="CF128:CR128"/>
    <mergeCell ref="CS119:DF119"/>
    <mergeCell ref="DG119:DW119"/>
    <mergeCell ref="A144:FE144"/>
    <mergeCell ref="A137:FE137"/>
    <mergeCell ref="A139:FE139"/>
    <mergeCell ref="A140:FE140"/>
    <mergeCell ref="A141:FE141"/>
    <mergeCell ref="DX119:EN119"/>
    <mergeCell ref="EO119:FE119"/>
    <mergeCell ref="CS120:DF120"/>
    <mergeCell ref="DG45:DW45"/>
    <mergeCell ref="DX45:EN45"/>
    <mergeCell ref="A67:BW67"/>
    <mergeCell ref="BX67:CE67"/>
    <mergeCell ref="CF67:CR67"/>
    <mergeCell ref="CS67:DF67"/>
    <mergeCell ref="DG67:DW67"/>
    <mergeCell ref="DX67:EN67"/>
    <mergeCell ref="A66:BW66"/>
    <mergeCell ref="A64:BW64"/>
    <mergeCell ref="EO45:FE45"/>
    <mergeCell ref="CS46:DF47"/>
    <mergeCell ref="DG46:DW47"/>
    <mergeCell ref="DX46:EN47"/>
    <mergeCell ref="EO46:FE47"/>
    <mergeCell ref="CS48:DF48"/>
    <mergeCell ref="DG48:DW48"/>
    <mergeCell ref="DX48:EN48"/>
    <mergeCell ref="EO48:FE48"/>
    <mergeCell ref="CS45:DF45"/>
    <mergeCell ref="DX49:EN50"/>
    <mergeCell ref="EO49:FE50"/>
    <mergeCell ref="CS52:DF52"/>
    <mergeCell ref="DG52:DW52"/>
    <mergeCell ref="DX52:EN52"/>
    <mergeCell ref="EO52:FE52"/>
    <mergeCell ref="EO51:FE51"/>
    <mergeCell ref="DX53:EN53"/>
    <mergeCell ref="EO53:FE53"/>
    <mergeCell ref="CS54:DF54"/>
    <mergeCell ref="DG54:DW54"/>
    <mergeCell ref="DX54:EN54"/>
    <mergeCell ref="EO54:FE54"/>
    <mergeCell ref="DG53:DW53"/>
    <mergeCell ref="CS55:DF56"/>
    <mergeCell ref="DG55:DW56"/>
    <mergeCell ref="DX55:EN56"/>
    <mergeCell ref="EO55:FE56"/>
    <mergeCell ref="CS59:DF60"/>
    <mergeCell ref="DG59:DW60"/>
    <mergeCell ref="DX59:EN60"/>
    <mergeCell ref="EO59:FE60"/>
    <mergeCell ref="CS57:DF57"/>
    <mergeCell ref="DG57:DW57"/>
    <mergeCell ref="DX57:EN57"/>
    <mergeCell ref="EO57:FE57"/>
    <mergeCell ref="CS58:DF58"/>
    <mergeCell ref="DG58:DW58"/>
    <mergeCell ref="DX58:EN58"/>
    <mergeCell ref="EO58:FE58"/>
    <mergeCell ref="DX62:EN62"/>
    <mergeCell ref="EO62:FE62"/>
    <mergeCell ref="CS61:DF61"/>
    <mergeCell ref="DG61:DW61"/>
    <mergeCell ref="CS90:DF90"/>
    <mergeCell ref="DG90:DW90"/>
    <mergeCell ref="DX90:EN90"/>
    <mergeCell ref="EO90:FE90"/>
    <mergeCell ref="EO66:FE66"/>
    <mergeCell ref="EO65:FE65"/>
    <mergeCell ref="CS91:DF91"/>
    <mergeCell ref="DG91:DW91"/>
    <mergeCell ref="DX91:EN91"/>
    <mergeCell ref="EO91:FE91"/>
    <mergeCell ref="CS92:DF92"/>
    <mergeCell ref="DG92:DW92"/>
    <mergeCell ref="DX92:EN92"/>
    <mergeCell ref="EO92:FE92"/>
    <mergeCell ref="CS93:DF93"/>
    <mergeCell ref="DG93:DW93"/>
    <mergeCell ref="DX93:EN93"/>
    <mergeCell ref="EO93:FE93"/>
    <mergeCell ref="CS94:DF94"/>
    <mergeCell ref="DG94:DW94"/>
    <mergeCell ref="DX94:EN94"/>
    <mergeCell ref="EO94:FE94"/>
    <mergeCell ref="CS95:DF95"/>
    <mergeCell ref="DG95:DW95"/>
    <mergeCell ref="DX95:EN95"/>
    <mergeCell ref="EO95:FE95"/>
    <mergeCell ref="CS96:DF96"/>
    <mergeCell ref="DG96:DW96"/>
    <mergeCell ref="DX96:EN96"/>
    <mergeCell ref="EO96:FE96"/>
    <mergeCell ref="CS97:DF97"/>
    <mergeCell ref="DG97:DW97"/>
    <mergeCell ref="DX97:EN97"/>
    <mergeCell ref="EO97:FE97"/>
    <mergeCell ref="CS98:DF98"/>
    <mergeCell ref="DG98:DW98"/>
    <mergeCell ref="DX98:EN98"/>
    <mergeCell ref="EO98:FE98"/>
    <mergeCell ref="CS99:DF99"/>
    <mergeCell ref="DG99:DW99"/>
    <mergeCell ref="DX99:EN99"/>
    <mergeCell ref="EO99:FE99"/>
    <mergeCell ref="CS100:DF100"/>
    <mergeCell ref="DG100:DW100"/>
    <mergeCell ref="DX100:EN100"/>
    <mergeCell ref="EO100:FE100"/>
    <mergeCell ref="CS101:DF101"/>
    <mergeCell ref="DG101:DW101"/>
    <mergeCell ref="DX101:EN101"/>
    <mergeCell ref="EO101:FE101"/>
    <mergeCell ref="CS104:DF104"/>
    <mergeCell ref="DG104:DW104"/>
    <mergeCell ref="DX104:EN104"/>
    <mergeCell ref="EO104:FE104"/>
    <mergeCell ref="CS103:DF103"/>
    <mergeCell ref="DG103:DW103"/>
    <mergeCell ref="CS118:DF118"/>
    <mergeCell ref="DG118:DW118"/>
    <mergeCell ref="DX118:EN118"/>
    <mergeCell ref="EO118:FE118"/>
    <mergeCell ref="EO113:FE113"/>
    <mergeCell ref="EO112:FE112"/>
    <mergeCell ref="EO117:FE117"/>
    <mergeCell ref="DG117:DW117"/>
    <mergeCell ref="DX113:EN113"/>
    <mergeCell ref="DG115:DW115"/>
    <mergeCell ref="DG120:DW120"/>
    <mergeCell ref="DX120:EN120"/>
    <mergeCell ref="EO120:FE120"/>
    <mergeCell ref="EO121:FE121"/>
    <mergeCell ref="CS122:DF122"/>
    <mergeCell ref="DG122:DW122"/>
    <mergeCell ref="DX122:EN122"/>
    <mergeCell ref="EO122:FE122"/>
    <mergeCell ref="CS123:DF123"/>
    <mergeCell ref="DG123:DW123"/>
    <mergeCell ref="DX123:EN123"/>
    <mergeCell ref="EO123:FE123"/>
    <mergeCell ref="CS124:DF124"/>
    <mergeCell ref="DG124:DW124"/>
    <mergeCell ref="DX124:EN124"/>
    <mergeCell ref="EO124:FE124"/>
    <mergeCell ref="CS125:DF125"/>
    <mergeCell ref="DG125:DW125"/>
    <mergeCell ref="DX125:EN125"/>
    <mergeCell ref="EO125:FE125"/>
    <mergeCell ref="CS126:DF126"/>
    <mergeCell ref="DG126:DW126"/>
    <mergeCell ref="DX126:EN126"/>
    <mergeCell ref="EO126:FE126"/>
    <mergeCell ref="CS129:DF129"/>
    <mergeCell ref="DG129:DW129"/>
    <mergeCell ref="DX129:EN129"/>
    <mergeCell ref="EO129:FE129"/>
    <mergeCell ref="DG127:DW127"/>
    <mergeCell ref="DX127:EN127"/>
    <mergeCell ref="EO127:FE127"/>
    <mergeCell ref="DG128:DW128"/>
    <mergeCell ref="DX128:EN128"/>
    <mergeCell ref="EO128:FE128"/>
    <mergeCell ref="CF42:CR42"/>
    <mergeCell ref="CS42:DF42"/>
    <mergeCell ref="DX42:EN42"/>
    <mergeCell ref="DX44:EN44"/>
    <mergeCell ref="DG44:DW44"/>
    <mergeCell ref="A42:BW42"/>
    <mergeCell ref="BX42:CE42"/>
    <mergeCell ref="DX43:EN43"/>
    <mergeCell ref="DG43:DW43"/>
    <mergeCell ref="CF43:CR43"/>
    <mergeCell ref="CF41:CR41"/>
    <mergeCell ref="CS41:DF41"/>
    <mergeCell ref="DG41:DW41"/>
    <mergeCell ref="CF40:CR40"/>
    <mergeCell ref="CS40:DF40"/>
    <mergeCell ref="DG40:DW40"/>
    <mergeCell ref="DX40:EN40"/>
    <mergeCell ref="DX41:EN41"/>
    <mergeCell ref="BX41:CE41"/>
    <mergeCell ref="EO69:FE69"/>
    <mergeCell ref="A38:BW38"/>
    <mergeCell ref="BX38:CE38"/>
    <mergeCell ref="CF38:CR38"/>
    <mergeCell ref="CS38:DF38"/>
    <mergeCell ref="DG38:DW38"/>
    <mergeCell ref="EO40:FE40"/>
    <mergeCell ref="EO41:FE41"/>
    <mergeCell ref="A68:BW68"/>
    <mergeCell ref="BX68:CE68"/>
    <mergeCell ref="CF68:CR68"/>
    <mergeCell ref="DG68:DW68"/>
    <mergeCell ref="CF77:CR77"/>
    <mergeCell ref="A69:BW69"/>
    <mergeCell ref="BX69:CE69"/>
    <mergeCell ref="CF69:CR69"/>
    <mergeCell ref="BX75:CE75"/>
    <mergeCell ref="EO106:FE106"/>
    <mergeCell ref="DG105:DW105"/>
    <mergeCell ref="DX105:EN105"/>
    <mergeCell ref="DX103:EN103"/>
    <mergeCell ref="EO103:FE103"/>
    <mergeCell ref="DG106:DW106"/>
    <mergeCell ref="A73:BW73"/>
    <mergeCell ref="A75:BW75"/>
    <mergeCell ref="CF75:CR75"/>
    <mergeCell ref="A74:BW74"/>
    <mergeCell ref="BX74:CE74"/>
    <mergeCell ref="EO107:FE107"/>
    <mergeCell ref="CS105:DF105"/>
    <mergeCell ref="DG78:DW78"/>
    <mergeCell ref="DX78:EN78"/>
    <mergeCell ref="EO78:FE78"/>
    <mergeCell ref="DG109:DW109"/>
    <mergeCell ref="DX109:EN109"/>
    <mergeCell ref="EO109:FE109"/>
    <mergeCell ref="EO105:FE105"/>
    <mergeCell ref="CS106:DF106"/>
    <mergeCell ref="EO108:FE108"/>
    <mergeCell ref="CS109:DF109"/>
    <mergeCell ref="CS108:DF108"/>
    <mergeCell ref="DG108:DW108"/>
    <mergeCell ref="DX106:EN106"/>
    <mergeCell ref="EO110:FE110"/>
    <mergeCell ref="BX112:CE112"/>
    <mergeCell ref="CF112:CR112"/>
    <mergeCell ref="CS112:DF112"/>
    <mergeCell ref="DG112:DW112"/>
    <mergeCell ref="EO111:FE111"/>
    <mergeCell ref="DG111:DW111"/>
    <mergeCell ref="BX110:CE110"/>
    <mergeCell ref="CF110:CR110"/>
    <mergeCell ref="A111:BW111"/>
    <mergeCell ref="DX112:EN112"/>
    <mergeCell ref="A113:BW113"/>
    <mergeCell ref="BX113:CE113"/>
    <mergeCell ref="CF113:CR113"/>
    <mergeCell ref="CS113:DF113"/>
    <mergeCell ref="DG113:DW113"/>
    <mergeCell ref="BX111:CE111"/>
    <mergeCell ref="CF111:CR111"/>
    <mergeCell ref="CS111:DF111"/>
    <mergeCell ref="A112:BW112"/>
    <mergeCell ref="BX114:CE114"/>
    <mergeCell ref="A115:BW115"/>
    <mergeCell ref="BX115:CE115"/>
    <mergeCell ref="CF115:CR115"/>
    <mergeCell ref="CS115:DF115"/>
    <mergeCell ref="CF114:CR114"/>
    <mergeCell ref="CS114:DF114"/>
    <mergeCell ref="CS110:DF110"/>
    <mergeCell ref="DX111:EN111"/>
    <mergeCell ref="CS77:DF77"/>
    <mergeCell ref="DG77:DW77"/>
    <mergeCell ref="DX108:EN108"/>
    <mergeCell ref="DG107:DW107"/>
    <mergeCell ref="DX107:EN107"/>
    <mergeCell ref="CS107:DF107"/>
    <mergeCell ref="DG110:DW110"/>
    <mergeCell ref="DX110:EN110"/>
    <mergeCell ref="DG114:DW114"/>
    <mergeCell ref="DX114:EN114"/>
    <mergeCell ref="EO114:FE114"/>
    <mergeCell ref="CS85:DF85"/>
    <mergeCell ref="EO115:FE115"/>
    <mergeCell ref="A78:BW78"/>
    <mergeCell ref="BX78:CE78"/>
    <mergeCell ref="CS78:DF78"/>
    <mergeCell ref="DX115:EN115"/>
    <mergeCell ref="A114:BW114"/>
    <mergeCell ref="A76:BW76"/>
    <mergeCell ref="BX76:CE76"/>
    <mergeCell ref="CF76:CR76"/>
    <mergeCell ref="A77:BW77"/>
    <mergeCell ref="BX77:CE77"/>
    <mergeCell ref="CF78:CR78"/>
    <mergeCell ref="EO42:FE42"/>
    <mergeCell ref="EO67:FE67"/>
    <mergeCell ref="DX68:EN68"/>
    <mergeCell ref="EO44:FE44"/>
    <mergeCell ref="DG42:DW42"/>
    <mergeCell ref="DX77:EN77"/>
    <mergeCell ref="DG69:DW69"/>
    <mergeCell ref="DX69:EN69"/>
    <mergeCell ref="EO43:FE43"/>
    <mergeCell ref="EO61:FE61"/>
    <mergeCell ref="A51:BW51"/>
    <mergeCell ref="BX51:CE51"/>
    <mergeCell ref="CF51:CR51"/>
    <mergeCell ref="CS51:DF51"/>
    <mergeCell ref="DG51:DW51"/>
    <mergeCell ref="DX51:EN51"/>
    <mergeCell ref="EO116:FE116"/>
    <mergeCell ref="A116:BW116"/>
    <mergeCell ref="BX116:CE116"/>
    <mergeCell ref="CF116:CR116"/>
    <mergeCell ref="CS116:DF116"/>
    <mergeCell ref="DG116:DW116"/>
    <mergeCell ref="DX116:EN116"/>
  </mergeCells>
  <printOptions/>
  <pageMargins left="0.5905511811023623" right="0.3937007874015748" top="0.6299212598425197" bottom="0.31496062992125984" header="0.1968503937007874" footer="0.1968503937007874"/>
  <pageSetup horizontalDpi="600" verticalDpi="600" orientation="landscape" paperSize="9" r:id="rId1"/>
  <rowBreaks count="3" manualBreakCount="3">
    <brk id="42" max="255" man="1"/>
    <brk id="83" max="255" man="1"/>
    <brk id="10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K54"/>
  <sheetViews>
    <sheetView tabSelected="1" view="pageBreakPreview" zoomScaleSheetLayoutView="100" workbookViewId="0" topLeftCell="A1">
      <selection activeCell="DY8" sqref="DY8:EK8"/>
    </sheetView>
  </sheetViews>
  <sheetFormatPr defaultColWidth="0.875" defaultRowHeight="12.75"/>
  <cols>
    <col min="1" max="79" width="0.875" style="1" customWidth="1"/>
    <col min="80" max="80" width="5.25390625" style="1" bestFit="1" customWidth="1"/>
    <col min="81" max="16384" width="0.875" style="1" customWidth="1"/>
  </cols>
  <sheetData>
    <row r="1" spans="2:166" s="7" customFormat="1" ht="13.5" customHeight="1">
      <c r="B1" s="241" t="s">
        <v>181</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c r="FE1" s="241"/>
      <c r="FF1" s="241"/>
      <c r="FG1" s="241"/>
      <c r="FH1" s="241"/>
      <c r="FI1" s="241"/>
      <c r="FJ1" s="241"/>
    </row>
    <row r="2" ht="3" customHeight="1"/>
    <row r="3" spans="1:167" ht="11.25" customHeight="1">
      <c r="A3" s="182" t="s">
        <v>178</v>
      </c>
      <c r="B3" s="182"/>
      <c r="C3" s="182"/>
      <c r="D3" s="182"/>
      <c r="E3" s="182"/>
      <c r="F3" s="182"/>
      <c r="G3" s="183"/>
      <c r="H3" s="159" t="s">
        <v>0</v>
      </c>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60"/>
      <c r="CL3" s="192" t="s">
        <v>179</v>
      </c>
      <c r="CM3" s="182"/>
      <c r="CN3" s="182"/>
      <c r="CO3" s="182"/>
      <c r="CP3" s="182"/>
      <c r="CQ3" s="182"/>
      <c r="CR3" s="183"/>
      <c r="CS3" s="192" t="s">
        <v>180</v>
      </c>
      <c r="CT3" s="182"/>
      <c r="CU3" s="182"/>
      <c r="CV3" s="182"/>
      <c r="CW3" s="182"/>
      <c r="CX3" s="182"/>
      <c r="CY3" s="183"/>
      <c r="CZ3" s="192" t="s">
        <v>267</v>
      </c>
      <c r="DA3" s="182"/>
      <c r="DB3" s="182"/>
      <c r="DC3" s="182"/>
      <c r="DD3" s="182"/>
      <c r="DE3" s="182"/>
      <c r="DF3" s="182"/>
      <c r="DG3" s="182"/>
      <c r="DH3" s="182"/>
      <c r="DI3" s="182"/>
      <c r="DJ3" s="182"/>
      <c r="DK3" s="183"/>
      <c r="DL3" s="174" t="s">
        <v>290</v>
      </c>
      <c r="DM3" s="174"/>
      <c r="DN3" s="174"/>
      <c r="DO3" s="174"/>
      <c r="DP3" s="174"/>
      <c r="DQ3" s="174"/>
      <c r="DR3" s="174"/>
      <c r="DS3" s="174"/>
      <c r="DT3" s="174"/>
      <c r="DU3" s="174"/>
      <c r="DV3" s="174"/>
      <c r="DW3" s="174"/>
      <c r="DX3" s="174"/>
      <c r="DY3" s="227" t="s">
        <v>9</v>
      </c>
      <c r="DZ3" s="227"/>
      <c r="EA3" s="227"/>
      <c r="EB3" s="227"/>
      <c r="EC3" s="227"/>
      <c r="ED3" s="227"/>
      <c r="EE3" s="227"/>
      <c r="EF3" s="227"/>
      <c r="EG3" s="227"/>
      <c r="EH3" s="227"/>
      <c r="EI3" s="227"/>
      <c r="EJ3" s="227"/>
      <c r="EK3" s="227"/>
      <c r="EL3" s="227"/>
      <c r="EM3" s="227"/>
      <c r="EN3" s="227"/>
      <c r="EO3" s="227"/>
      <c r="EP3" s="227"/>
      <c r="EQ3" s="227"/>
      <c r="ER3" s="227"/>
      <c r="ES3" s="227"/>
      <c r="ET3" s="227"/>
      <c r="EU3" s="227"/>
      <c r="EV3" s="227"/>
      <c r="EW3" s="227"/>
      <c r="EX3" s="227"/>
      <c r="EY3" s="227"/>
      <c r="EZ3" s="227"/>
      <c r="FA3" s="227"/>
      <c r="FB3" s="227"/>
      <c r="FC3" s="227"/>
      <c r="FD3" s="227"/>
      <c r="FE3" s="227"/>
      <c r="FF3" s="227"/>
      <c r="FG3" s="227"/>
      <c r="FH3" s="227"/>
      <c r="FI3" s="227"/>
      <c r="FJ3" s="227"/>
      <c r="FK3" s="227"/>
    </row>
    <row r="4" spans="1:167" ht="11.25" customHeight="1">
      <c r="A4" s="194"/>
      <c r="B4" s="194"/>
      <c r="C4" s="194"/>
      <c r="D4" s="194"/>
      <c r="E4" s="194"/>
      <c r="F4" s="194"/>
      <c r="G4" s="195"/>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3"/>
      <c r="CL4" s="193"/>
      <c r="CM4" s="194"/>
      <c r="CN4" s="194"/>
      <c r="CO4" s="194"/>
      <c r="CP4" s="194"/>
      <c r="CQ4" s="194"/>
      <c r="CR4" s="195"/>
      <c r="CS4" s="193"/>
      <c r="CT4" s="194"/>
      <c r="CU4" s="194"/>
      <c r="CV4" s="194"/>
      <c r="CW4" s="194"/>
      <c r="CX4" s="194"/>
      <c r="CY4" s="195"/>
      <c r="CZ4" s="193"/>
      <c r="DA4" s="194"/>
      <c r="DB4" s="194"/>
      <c r="DC4" s="194"/>
      <c r="DD4" s="194"/>
      <c r="DE4" s="194"/>
      <c r="DF4" s="194"/>
      <c r="DG4" s="194"/>
      <c r="DH4" s="194"/>
      <c r="DI4" s="194"/>
      <c r="DJ4" s="194"/>
      <c r="DK4" s="195"/>
      <c r="DL4" s="174"/>
      <c r="DM4" s="174"/>
      <c r="DN4" s="174"/>
      <c r="DO4" s="174"/>
      <c r="DP4" s="174"/>
      <c r="DQ4" s="174"/>
      <c r="DR4" s="174"/>
      <c r="DS4" s="174"/>
      <c r="DT4" s="174"/>
      <c r="DU4" s="174"/>
      <c r="DV4" s="174"/>
      <c r="DW4" s="174"/>
      <c r="DX4" s="242"/>
      <c r="DY4" s="11"/>
      <c r="DZ4" s="175" t="s">
        <v>4</v>
      </c>
      <c r="EA4" s="175"/>
      <c r="EB4" s="175"/>
      <c r="EC4" s="175"/>
      <c r="ED4" s="175"/>
      <c r="EE4" s="230">
        <v>23</v>
      </c>
      <c r="EF4" s="230"/>
      <c r="EG4" s="230"/>
      <c r="EH4" s="177" t="s">
        <v>291</v>
      </c>
      <c r="EI4" s="177"/>
      <c r="EJ4" s="10"/>
      <c r="EK4" s="10"/>
      <c r="EL4" s="11"/>
      <c r="EM4" s="175" t="s">
        <v>4</v>
      </c>
      <c r="EN4" s="175"/>
      <c r="EO4" s="175"/>
      <c r="EP4" s="175"/>
      <c r="EQ4" s="175"/>
      <c r="ER4" s="230">
        <v>24</v>
      </c>
      <c r="ES4" s="230"/>
      <c r="ET4" s="230"/>
      <c r="EU4" s="177" t="s">
        <v>291</v>
      </c>
      <c r="EV4" s="177"/>
      <c r="EW4" s="10"/>
      <c r="EX4" s="10"/>
      <c r="EY4" s="11"/>
      <c r="EZ4" s="175" t="s">
        <v>4</v>
      </c>
      <c r="FA4" s="175"/>
      <c r="FB4" s="175"/>
      <c r="FC4" s="175"/>
      <c r="FD4" s="175"/>
      <c r="FE4" s="230">
        <v>25</v>
      </c>
      <c r="FF4" s="230"/>
      <c r="FG4" s="230"/>
      <c r="FH4" s="12" t="s">
        <v>291</v>
      </c>
      <c r="FI4" s="12"/>
      <c r="FJ4" s="185"/>
      <c r="FK4" s="249"/>
    </row>
    <row r="5" spans="1:167" ht="36" customHeight="1">
      <c r="A5" s="197"/>
      <c r="B5" s="197"/>
      <c r="C5" s="197"/>
      <c r="D5" s="197"/>
      <c r="E5" s="197"/>
      <c r="F5" s="197"/>
      <c r="G5" s="198"/>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1"/>
      <c r="CL5" s="196"/>
      <c r="CM5" s="197"/>
      <c r="CN5" s="197"/>
      <c r="CO5" s="197"/>
      <c r="CP5" s="197"/>
      <c r="CQ5" s="197"/>
      <c r="CR5" s="198"/>
      <c r="CS5" s="196"/>
      <c r="CT5" s="197"/>
      <c r="CU5" s="197"/>
      <c r="CV5" s="197"/>
      <c r="CW5" s="197"/>
      <c r="CX5" s="197"/>
      <c r="CY5" s="198"/>
      <c r="CZ5" s="196"/>
      <c r="DA5" s="197"/>
      <c r="DB5" s="197"/>
      <c r="DC5" s="197"/>
      <c r="DD5" s="197"/>
      <c r="DE5" s="197"/>
      <c r="DF5" s="197"/>
      <c r="DG5" s="197"/>
      <c r="DH5" s="197"/>
      <c r="DI5" s="197"/>
      <c r="DJ5" s="197"/>
      <c r="DK5" s="198"/>
      <c r="DL5" s="174"/>
      <c r="DM5" s="174"/>
      <c r="DN5" s="174"/>
      <c r="DO5" s="174"/>
      <c r="DP5" s="174"/>
      <c r="DQ5" s="174"/>
      <c r="DR5" s="174"/>
      <c r="DS5" s="174"/>
      <c r="DT5" s="174"/>
      <c r="DU5" s="174"/>
      <c r="DV5" s="174"/>
      <c r="DW5" s="174"/>
      <c r="DX5" s="242"/>
      <c r="DY5" s="178" t="s">
        <v>6</v>
      </c>
      <c r="DZ5" s="179"/>
      <c r="EA5" s="179"/>
      <c r="EB5" s="179"/>
      <c r="EC5" s="179"/>
      <c r="ED5" s="179"/>
      <c r="EE5" s="179"/>
      <c r="EF5" s="179"/>
      <c r="EG5" s="179"/>
      <c r="EH5" s="179"/>
      <c r="EI5" s="179"/>
      <c r="EJ5" s="179"/>
      <c r="EK5" s="179"/>
      <c r="EL5" s="178" t="s">
        <v>7</v>
      </c>
      <c r="EM5" s="179"/>
      <c r="EN5" s="179"/>
      <c r="EO5" s="179"/>
      <c r="EP5" s="179"/>
      <c r="EQ5" s="179"/>
      <c r="ER5" s="179"/>
      <c r="ES5" s="179"/>
      <c r="ET5" s="179"/>
      <c r="EU5" s="179"/>
      <c r="EV5" s="179"/>
      <c r="EW5" s="179"/>
      <c r="EX5" s="179"/>
      <c r="EY5" s="178" t="s">
        <v>8</v>
      </c>
      <c r="EZ5" s="179"/>
      <c r="FA5" s="179"/>
      <c r="FB5" s="179"/>
      <c r="FC5" s="179"/>
      <c r="FD5" s="179"/>
      <c r="FE5" s="179"/>
      <c r="FF5" s="179"/>
      <c r="FG5" s="179"/>
      <c r="FH5" s="179"/>
      <c r="FI5" s="179"/>
      <c r="FJ5" s="179"/>
      <c r="FK5" s="180"/>
    </row>
    <row r="6" spans="1:167" ht="13.5" customHeight="1" thickBot="1">
      <c r="A6" s="200" t="s">
        <v>10</v>
      </c>
      <c r="B6" s="200"/>
      <c r="C6" s="200"/>
      <c r="D6" s="200"/>
      <c r="E6" s="200"/>
      <c r="F6" s="200"/>
      <c r="G6" s="201"/>
      <c r="H6" s="200" t="s">
        <v>11</v>
      </c>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0"/>
      <c r="AY6" s="200"/>
      <c r="AZ6" s="200"/>
      <c r="BA6" s="200"/>
      <c r="BB6" s="200"/>
      <c r="BC6" s="200"/>
      <c r="BD6" s="200"/>
      <c r="BE6" s="200"/>
      <c r="BF6" s="200"/>
      <c r="BG6" s="200"/>
      <c r="BH6" s="200"/>
      <c r="BI6" s="200"/>
      <c r="BJ6" s="200"/>
      <c r="BK6" s="200"/>
      <c r="BL6" s="200"/>
      <c r="BM6" s="200"/>
      <c r="BN6" s="200"/>
      <c r="BO6" s="200"/>
      <c r="BP6" s="200"/>
      <c r="BQ6" s="200"/>
      <c r="BR6" s="200"/>
      <c r="BS6" s="200"/>
      <c r="BT6" s="200"/>
      <c r="BU6" s="200"/>
      <c r="BV6" s="200"/>
      <c r="BW6" s="200"/>
      <c r="BX6" s="200"/>
      <c r="BY6" s="200"/>
      <c r="BZ6" s="200"/>
      <c r="CA6" s="200"/>
      <c r="CB6" s="200"/>
      <c r="CC6" s="200"/>
      <c r="CD6" s="200"/>
      <c r="CE6" s="200"/>
      <c r="CF6" s="200"/>
      <c r="CG6" s="200"/>
      <c r="CH6" s="200"/>
      <c r="CI6" s="200"/>
      <c r="CJ6" s="200"/>
      <c r="CK6" s="201"/>
      <c r="CL6" s="202" t="s">
        <v>12</v>
      </c>
      <c r="CM6" s="203"/>
      <c r="CN6" s="203"/>
      <c r="CO6" s="203"/>
      <c r="CP6" s="203"/>
      <c r="CQ6" s="203"/>
      <c r="CR6" s="204"/>
      <c r="CS6" s="202" t="s">
        <v>13</v>
      </c>
      <c r="CT6" s="203"/>
      <c r="CU6" s="203"/>
      <c r="CV6" s="203"/>
      <c r="CW6" s="203"/>
      <c r="CX6" s="203"/>
      <c r="CY6" s="204"/>
      <c r="CZ6" s="202" t="s">
        <v>277</v>
      </c>
      <c r="DA6" s="203"/>
      <c r="DB6" s="203"/>
      <c r="DC6" s="203"/>
      <c r="DD6" s="203"/>
      <c r="DE6" s="203"/>
      <c r="DF6" s="203"/>
      <c r="DG6" s="203"/>
      <c r="DH6" s="203"/>
      <c r="DI6" s="203"/>
      <c r="DJ6" s="203"/>
      <c r="DK6" s="204"/>
      <c r="DL6" s="207" t="s">
        <v>289</v>
      </c>
      <c r="DM6" s="208"/>
      <c r="DN6" s="208"/>
      <c r="DO6" s="208"/>
      <c r="DP6" s="208"/>
      <c r="DQ6" s="208"/>
      <c r="DR6" s="208"/>
      <c r="DS6" s="208"/>
      <c r="DT6" s="208"/>
      <c r="DU6" s="208"/>
      <c r="DV6" s="208"/>
      <c r="DW6" s="208"/>
      <c r="DX6" s="212"/>
      <c r="DY6" s="207" t="s">
        <v>14</v>
      </c>
      <c r="DZ6" s="208"/>
      <c r="EA6" s="208"/>
      <c r="EB6" s="208"/>
      <c r="EC6" s="208"/>
      <c r="ED6" s="208"/>
      <c r="EE6" s="208"/>
      <c r="EF6" s="208"/>
      <c r="EG6" s="208"/>
      <c r="EH6" s="208"/>
      <c r="EI6" s="208"/>
      <c r="EJ6" s="208"/>
      <c r="EK6" s="208"/>
      <c r="EL6" s="207" t="s">
        <v>15</v>
      </c>
      <c r="EM6" s="208"/>
      <c r="EN6" s="208"/>
      <c r="EO6" s="208"/>
      <c r="EP6" s="208"/>
      <c r="EQ6" s="208"/>
      <c r="ER6" s="208"/>
      <c r="ES6" s="208"/>
      <c r="ET6" s="208"/>
      <c r="EU6" s="208"/>
      <c r="EV6" s="208"/>
      <c r="EW6" s="208"/>
      <c r="EX6" s="208"/>
      <c r="EY6" s="207" t="s">
        <v>16</v>
      </c>
      <c r="EZ6" s="208"/>
      <c r="FA6" s="208"/>
      <c r="FB6" s="208"/>
      <c r="FC6" s="208"/>
      <c r="FD6" s="208"/>
      <c r="FE6" s="208"/>
      <c r="FF6" s="208"/>
      <c r="FG6" s="208"/>
      <c r="FH6" s="208"/>
      <c r="FI6" s="208"/>
      <c r="FJ6" s="208"/>
      <c r="FK6" s="208"/>
    </row>
    <row r="7" spans="1:167" ht="12.75" customHeight="1">
      <c r="A7" s="100">
        <v>1</v>
      </c>
      <c r="B7" s="100"/>
      <c r="C7" s="100"/>
      <c r="D7" s="100"/>
      <c r="E7" s="100"/>
      <c r="F7" s="100"/>
      <c r="G7" s="101"/>
      <c r="H7" s="240" t="s">
        <v>182</v>
      </c>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199" t="s">
        <v>183</v>
      </c>
      <c r="CM7" s="152"/>
      <c r="CN7" s="152"/>
      <c r="CO7" s="152"/>
      <c r="CP7" s="152"/>
      <c r="CQ7" s="152"/>
      <c r="CR7" s="153"/>
      <c r="CS7" s="144" t="s">
        <v>42</v>
      </c>
      <c r="CT7" s="139"/>
      <c r="CU7" s="139"/>
      <c r="CV7" s="139"/>
      <c r="CW7" s="139"/>
      <c r="CX7" s="139"/>
      <c r="CY7" s="140"/>
      <c r="CZ7" s="231"/>
      <c r="DA7" s="231"/>
      <c r="DB7" s="231"/>
      <c r="DC7" s="231"/>
      <c r="DD7" s="231"/>
      <c r="DE7" s="231"/>
      <c r="DF7" s="231"/>
      <c r="DG7" s="231"/>
      <c r="DH7" s="231"/>
      <c r="DI7" s="231"/>
      <c r="DJ7" s="231"/>
      <c r="DK7" s="231"/>
      <c r="DL7" s="228"/>
      <c r="DM7" s="228"/>
      <c r="DN7" s="228"/>
      <c r="DO7" s="228"/>
      <c r="DP7" s="228"/>
      <c r="DQ7" s="228"/>
      <c r="DR7" s="228"/>
      <c r="DS7" s="228"/>
      <c r="DT7" s="228"/>
      <c r="DU7" s="228"/>
      <c r="DV7" s="228"/>
      <c r="DW7" s="228"/>
      <c r="DX7" s="228"/>
      <c r="DY7" s="229">
        <f>DY17+DY10+DY21+DY34</f>
        <v>11666092.59</v>
      </c>
      <c r="DZ7" s="229"/>
      <c r="EA7" s="229"/>
      <c r="EB7" s="229"/>
      <c r="EC7" s="229"/>
      <c r="ED7" s="229"/>
      <c r="EE7" s="229"/>
      <c r="EF7" s="229"/>
      <c r="EG7" s="229"/>
      <c r="EH7" s="229"/>
      <c r="EI7" s="229"/>
      <c r="EJ7" s="229"/>
      <c r="EK7" s="229"/>
      <c r="EL7" s="229">
        <f>EL17</f>
        <v>5992249</v>
      </c>
      <c r="EM7" s="229"/>
      <c r="EN7" s="229"/>
      <c r="EO7" s="229"/>
      <c r="EP7" s="229"/>
      <c r="EQ7" s="229"/>
      <c r="ER7" s="229"/>
      <c r="ES7" s="229"/>
      <c r="ET7" s="229"/>
      <c r="EU7" s="229"/>
      <c r="EV7" s="229"/>
      <c r="EW7" s="229"/>
      <c r="EX7" s="229"/>
      <c r="EY7" s="229">
        <f>EY17</f>
        <v>4556230</v>
      </c>
      <c r="EZ7" s="229"/>
      <c r="FA7" s="229"/>
      <c r="FB7" s="229"/>
      <c r="FC7" s="229"/>
      <c r="FD7" s="229"/>
      <c r="FE7" s="229"/>
      <c r="FF7" s="229"/>
      <c r="FG7" s="229"/>
      <c r="FH7" s="229"/>
      <c r="FI7" s="229"/>
      <c r="FJ7" s="229"/>
      <c r="FK7" s="229"/>
    </row>
    <row r="8" spans="1:167" ht="87.75" customHeight="1">
      <c r="A8" s="23" t="s">
        <v>184</v>
      </c>
      <c r="B8" s="23"/>
      <c r="C8" s="23"/>
      <c r="D8" s="23"/>
      <c r="E8" s="23"/>
      <c r="F8" s="23"/>
      <c r="G8" s="24"/>
      <c r="H8" s="238" t="s">
        <v>186</v>
      </c>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22" t="s">
        <v>185</v>
      </c>
      <c r="CM8" s="23"/>
      <c r="CN8" s="23"/>
      <c r="CO8" s="23"/>
      <c r="CP8" s="23"/>
      <c r="CQ8" s="23"/>
      <c r="CR8" s="24"/>
      <c r="CS8" s="25" t="s">
        <v>42</v>
      </c>
      <c r="CT8" s="23"/>
      <c r="CU8" s="23"/>
      <c r="CV8" s="23"/>
      <c r="CW8" s="23"/>
      <c r="CX8" s="23"/>
      <c r="CY8" s="24"/>
      <c r="CZ8" s="35"/>
      <c r="DA8" s="35"/>
      <c r="DB8" s="35"/>
      <c r="DC8" s="35"/>
      <c r="DD8" s="35"/>
      <c r="DE8" s="35"/>
      <c r="DF8" s="35"/>
      <c r="DG8" s="35"/>
      <c r="DH8" s="35"/>
      <c r="DI8" s="35"/>
      <c r="DJ8" s="35"/>
      <c r="DK8" s="35"/>
      <c r="DL8" s="226"/>
      <c r="DM8" s="226"/>
      <c r="DN8" s="226"/>
      <c r="DO8" s="226"/>
      <c r="DP8" s="226"/>
      <c r="DQ8" s="226"/>
      <c r="DR8" s="226"/>
      <c r="DS8" s="226"/>
      <c r="DT8" s="226"/>
      <c r="DU8" s="226"/>
      <c r="DV8" s="226"/>
      <c r="DW8" s="226"/>
      <c r="DX8" s="226"/>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30"/>
    </row>
    <row r="9" spans="1:167" ht="24" customHeight="1">
      <c r="A9" s="23" t="s">
        <v>187</v>
      </c>
      <c r="B9" s="23"/>
      <c r="C9" s="23"/>
      <c r="D9" s="23"/>
      <c r="E9" s="23"/>
      <c r="F9" s="23"/>
      <c r="G9" s="24"/>
      <c r="H9" s="238" t="s">
        <v>189</v>
      </c>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22" t="s">
        <v>188</v>
      </c>
      <c r="CM9" s="23"/>
      <c r="CN9" s="23"/>
      <c r="CO9" s="23"/>
      <c r="CP9" s="23"/>
      <c r="CQ9" s="23"/>
      <c r="CR9" s="24"/>
      <c r="CS9" s="25" t="s">
        <v>42</v>
      </c>
      <c r="CT9" s="23"/>
      <c r="CU9" s="23"/>
      <c r="CV9" s="23"/>
      <c r="CW9" s="23"/>
      <c r="CX9" s="23"/>
      <c r="CY9" s="24"/>
      <c r="CZ9" s="35"/>
      <c r="DA9" s="35"/>
      <c r="DB9" s="35"/>
      <c r="DC9" s="35"/>
      <c r="DD9" s="35"/>
      <c r="DE9" s="35"/>
      <c r="DF9" s="35"/>
      <c r="DG9" s="35"/>
      <c r="DH9" s="35"/>
      <c r="DI9" s="35"/>
      <c r="DJ9" s="35"/>
      <c r="DK9" s="35"/>
      <c r="DL9" s="226"/>
      <c r="DM9" s="226"/>
      <c r="DN9" s="226"/>
      <c r="DO9" s="226"/>
      <c r="DP9" s="226"/>
      <c r="DQ9" s="226"/>
      <c r="DR9" s="226"/>
      <c r="DS9" s="226"/>
      <c r="DT9" s="226"/>
      <c r="DU9" s="226"/>
      <c r="DV9" s="226"/>
      <c r="DW9" s="226"/>
      <c r="DX9" s="226"/>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30"/>
    </row>
    <row r="10" spans="1:167" ht="24" customHeight="1">
      <c r="A10" s="23" t="s">
        <v>190</v>
      </c>
      <c r="B10" s="23"/>
      <c r="C10" s="23"/>
      <c r="D10" s="23"/>
      <c r="E10" s="23"/>
      <c r="F10" s="23"/>
      <c r="G10" s="24"/>
      <c r="H10" s="238" t="s">
        <v>194</v>
      </c>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22" t="s">
        <v>192</v>
      </c>
      <c r="CM10" s="23"/>
      <c r="CN10" s="23"/>
      <c r="CO10" s="23"/>
      <c r="CP10" s="23"/>
      <c r="CQ10" s="23"/>
      <c r="CR10" s="24"/>
      <c r="CS10" s="25" t="s">
        <v>42</v>
      </c>
      <c r="CT10" s="23"/>
      <c r="CU10" s="23"/>
      <c r="CV10" s="23"/>
      <c r="CW10" s="23"/>
      <c r="CX10" s="23"/>
      <c r="CY10" s="24"/>
      <c r="CZ10" s="35"/>
      <c r="DA10" s="35"/>
      <c r="DB10" s="35"/>
      <c r="DC10" s="35"/>
      <c r="DD10" s="35"/>
      <c r="DE10" s="35"/>
      <c r="DF10" s="35"/>
      <c r="DG10" s="35"/>
      <c r="DH10" s="35"/>
      <c r="DI10" s="35"/>
      <c r="DJ10" s="35"/>
      <c r="DK10" s="35"/>
      <c r="DL10" s="226"/>
      <c r="DM10" s="226"/>
      <c r="DN10" s="226"/>
      <c r="DO10" s="226"/>
      <c r="DP10" s="226"/>
      <c r="DQ10" s="226"/>
      <c r="DR10" s="226"/>
      <c r="DS10" s="226"/>
      <c r="DT10" s="226"/>
      <c r="DU10" s="226"/>
      <c r="DV10" s="226"/>
      <c r="DW10" s="226"/>
      <c r="DX10" s="226"/>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30"/>
    </row>
    <row r="11" spans="1:167" ht="21.75" customHeight="1">
      <c r="A11" s="23" t="s">
        <v>268</v>
      </c>
      <c r="B11" s="23"/>
      <c r="C11" s="23"/>
      <c r="D11" s="23"/>
      <c r="E11" s="23"/>
      <c r="F11" s="23"/>
      <c r="G11" s="24"/>
      <c r="H11" s="236" t="s">
        <v>200</v>
      </c>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22" t="s">
        <v>269</v>
      </c>
      <c r="CM11" s="23"/>
      <c r="CN11" s="23"/>
      <c r="CO11" s="23"/>
      <c r="CP11" s="23"/>
      <c r="CQ11" s="23"/>
      <c r="CR11" s="24"/>
      <c r="CS11" s="25" t="s">
        <v>42</v>
      </c>
      <c r="CT11" s="23"/>
      <c r="CU11" s="23"/>
      <c r="CV11" s="23"/>
      <c r="CW11" s="23"/>
      <c r="CX11" s="23"/>
      <c r="CY11" s="24"/>
      <c r="CZ11" s="35" t="s">
        <v>42</v>
      </c>
      <c r="DA11" s="35"/>
      <c r="DB11" s="35"/>
      <c r="DC11" s="35"/>
      <c r="DD11" s="35"/>
      <c r="DE11" s="35"/>
      <c r="DF11" s="35"/>
      <c r="DG11" s="35"/>
      <c r="DH11" s="35"/>
      <c r="DI11" s="35"/>
      <c r="DJ11" s="35"/>
      <c r="DK11" s="35"/>
      <c r="DL11" s="226"/>
      <c r="DM11" s="226"/>
      <c r="DN11" s="226"/>
      <c r="DO11" s="226"/>
      <c r="DP11" s="226"/>
      <c r="DQ11" s="226"/>
      <c r="DR11" s="226"/>
      <c r="DS11" s="226"/>
      <c r="DT11" s="226"/>
      <c r="DU11" s="226"/>
      <c r="DV11" s="226"/>
      <c r="DW11" s="226"/>
      <c r="DX11" s="226"/>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30"/>
    </row>
    <row r="12" spans="1:167" ht="11.25" customHeight="1">
      <c r="A12" s="81"/>
      <c r="B12" s="81"/>
      <c r="C12" s="81"/>
      <c r="D12" s="81"/>
      <c r="E12" s="81"/>
      <c r="F12" s="81"/>
      <c r="G12" s="82"/>
      <c r="H12" s="232" t="s">
        <v>270</v>
      </c>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3"/>
      <c r="CE12" s="233"/>
      <c r="CF12" s="233"/>
      <c r="CG12" s="233"/>
      <c r="CH12" s="233"/>
      <c r="CI12" s="233"/>
      <c r="CJ12" s="233"/>
      <c r="CK12" s="234"/>
      <c r="CL12" s="129" t="s">
        <v>271</v>
      </c>
      <c r="CM12" s="81"/>
      <c r="CN12" s="81"/>
      <c r="CO12" s="81"/>
      <c r="CP12" s="81"/>
      <c r="CQ12" s="81"/>
      <c r="CR12" s="82"/>
      <c r="CS12" s="80"/>
      <c r="CT12" s="81"/>
      <c r="CU12" s="81"/>
      <c r="CV12" s="81"/>
      <c r="CW12" s="81"/>
      <c r="CX12" s="81"/>
      <c r="CY12" s="82"/>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30"/>
    </row>
    <row r="13" spans="1:167" ht="9" customHeight="1">
      <c r="A13" s="49"/>
      <c r="B13" s="49"/>
      <c r="C13" s="49"/>
      <c r="D13" s="49"/>
      <c r="E13" s="49"/>
      <c r="F13" s="49"/>
      <c r="G13" s="50"/>
      <c r="H13" s="237"/>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48"/>
      <c r="CM13" s="49"/>
      <c r="CN13" s="49"/>
      <c r="CO13" s="49"/>
      <c r="CP13" s="49"/>
      <c r="CQ13" s="49"/>
      <c r="CR13" s="50"/>
      <c r="CS13" s="51"/>
      <c r="CT13" s="49"/>
      <c r="CU13" s="49"/>
      <c r="CV13" s="49"/>
      <c r="CW13" s="49"/>
      <c r="CX13" s="49"/>
      <c r="CY13" s="50"/>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30"/>
    </row>
    <row r="14" spans="1:167" ht="11.25">
      <c r="A14" s="81"/>
      <c r="B14" s="81"/>
      <c r="C14" s="81"/>
      <c r="D14" s="81"/>
      <c r="E14" s="81"/>
      <c r="F14" s="81"/>
      <c r="G14" s="82"/>
      <c r="H14" s="232" t="s">
        <v>292</v>
      </c>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c r="BN14" s="233"/>
      <c r="BO14" s="233"/>
      <c r="BP14" s="233"/>
      <c r="BQ14" s="233"/>
      <c r="BR14" s="233"/>
      <c r="BS14" s="233"/>
      <c r="BT14" s="233"/>
      <c r="BU14" s="233"/>
      <c r="BV14" s="233"/>
      <c r="BW14" s="233"/>
      <c r="BX14" s="233"/>
      <c r="BY14" s="233"/>
      <c r="BZ14" s="233"/>
      <c r="CA14" s="233"/>
      <c r="CB14" s="233"/>
      <c r="CC14" s="233"/>
      <c r="CD14" s="233"/>
      <c r="CE14" s="233"/>
      <c r="CF14" s="233"/>
      <c r="CG14" s="233"/>
      <c r="CH14" s="233"/>
      <c r="CI14" s="233"/>
      <c r="CJ14" s="233"/>
      <c r="CK14" s="234"/>
      <c r="CL14" s="129" t="s">
        <v>293</v>
      </c>
      <c r="CM14" s="81"/>
      <c r="CN14" s="81"/>
      <c r="CO14" s="81"/>
      <c r="CP14" s="81"/>
      <c r="CQ14" s="81"/>
      <c r="CR14" s="82"/>
      <c r="CS14" s="80"/>
      <c r="CT14" s="81"/>
      <c r="CU14" s="81"/>
      <c r="CV14" s="81"/>
      <c r="CW14" s="81"/>
      <c r="CX14" s="81"/>
      <c r="CY14" s="82"/>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30"/>
    </row>
    <row r="15" spans="1:167" ht="9" customHeight="1">
      <c r="A15" s="49"/>
      <c r="B15" s="49"/>
      <c r="C15" s="49"/>
      <c r="D15" s="49"/>
      <c r="E15" s="49"/>
      <c r="F15" s="49"/>
      <c r="G15" s="50"/>
      <c r="H15" s="237"/>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48"/>
      <c r="CM15" s="49"/>
      <c r="CN15" s="49"/>
      <c r="CO15" s="49"/>
      <c r="CP15" s="49"/>
      <c r="CQ15" s="49"/>
      <c r="CR15" s="50"/>
      <c r="CS15" s="51"/>
      <c r="CT15" s="49"/>
      <c r="CU15" s="49"/>
      <c r="CV15" s="49"/>
      <c r="CW15" s="49"/>
      <c r="CX15" s="49"/>
      <c r="CY15" s="50"/>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30"/>
    </row>
    <row r="16" spans="1:167" ht="11.25">
      <c r="A16" s="23" t="s">
        <v>272</v>
      </c>
      <c r="B16" s="23"/>
      <c r="C16" s="23"/>
      <c r="D16" s="23"/>
      <c r="E16" s="23"/>
      <c r="F16" s="23"/>
      <c r="G16" s="24"/>
      <c r="H16" s="236" t="s">
        <v>228</v>
      </c>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22" t="s">
        <v>273</v>
      </c>
      <c r="CM16" s="23"/>
      <c r="CN16" s="23"/>
      <c r="CO16" s="23"/>
      <c r="CP16" s="23"/>
      <c r="CQ16" s="23"/>
      <c r="CR16" s="24"/>
      <c r="CS16" s="25" t="s">
        <v>42</v>
      </c>
      <c r="CT16" s="23"/>
      <c r="CU16" s="23"/>
      <c r="CV16" s="23"/>
      <c r="CW16" s="23"/>
      <c r="CX16" s="23"/>
      <c r="CY16" s="24"/>
      <c r="CZ16" s="35" t="s">
        <v>42</v>
      </c>
      <c r="DA16" s="35"/>
      <c r="DB16" s="35"/>
      <c r="DC16" s="35"/>
      <c r="DD16" s="35"/>
      <c r="DE16" s="35"/>
      <c r="DF16" s="35"/>
      <c r="DG16" s="35"/>
      <c r="DH16" s="35"/>
      <c r="DI16" s="35"/>
      <c r="DJ16" s="35"/>
      <c r="DK16" s="35"/>
      <c r="DL16" s="226"/>
      <c r="DM16" s="226"/>
      <c r="DN16" s="226"/>
      <c r="DO16" s="226"/>
      <c r="DP16" s="226"/>
      <c r="DQ16" s="226"/>
      <c r="DR16" s="226"/>
      <c r="DS16" s="226"/>
      <c r="DT16" s="226"/>
      <c r="DU16" s="226"/>
      <c r="DV16" s="226"/>
      <c r="DW16" s="226"/>
      <c r="DX16" s="226"/>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30"/>
    </row>
    <row r="17" spans="1:167" ht="24" customHeight="1">
      <c r="A17" s="23" t="s">
        <v>191</v>
      </c>
      <c r="B17" s="23"/>
      <c r="C17" s="23"/>
      <c r="D17" s="23"/>
      <c r="E17" s="23"/>
      <c r="F17" s="23"/>
      <c r="G17" s="24"/>
      <c r="H17" s="238" t="s">
        <v>195</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22" t="s">
        <v>193</v>
      </c>
      <c r="CM17" s="23"/>
      <c r="CN17" s="23"/>
      <c r="CO17" s="23"/>
      <c r="CP17" s="23"/>
      <c r="CQ17" s="23"/>
      <c r="CR17" s="24"/>
      <c r="CS17" s="25" t="s">
        <v>42</v>
      </c>
      <c r="CT17" s="23"/>
      <c r="CU17" s="23"/>
      <c r="CV17" s="23"/>
      <c r="CW17" s="23"/>
      <c r="CX17" s="23"/>
      <c r="CY17" s="24"/>
      <c r="CZ17" s="35"/>
      <c r="DA17" s="35"/>
      <c r="DB17" s="35"/>
      <c r="DC17" s="35"/>
      <c r="DD17" s="35"/>
      <c r="DE17" s="35"/>
      <c r="DF17" s="35"/>
      <c r="DG17" s="35"/>
      <c r="DH17" s="35"/>
      <c r="DI17" s="35"/>
      <c r="DJ17" s="35"/>
      <c r="DK17" s="35"/>
      <c r="DL17" s="226"/>
      <c r="DM17" s="226"/>
      <c r="DN17" s="226"/>
      <c r="DO17" s="226"/>
      <c r="DP17" s="226"/>
      <c r="DQ17" s="226"/>
      <c r="DR17" s="226"/>
      <c r="DS17" s="226"/>
      <c r="DT17" s="226"/>
      <c r="DU17" s="226"/>
      <c r="DV17" s="226"/>
      <c r="DW17" s="226"/>
      <c r="DX17" s="226"/>
      <c r="DY17" s="29">
        <v>7595788.46</v>
      </c>
      <c r="DZ17" s="29"/>
      <c r="EA17" s="29"/>
      <c r="EB17" s="29"/>
      <c r="EC17" s="29"/>
      <c r="ED17" s="29"/>
      <c r="EE17" s="29"/>
      <c r="EF17" s="29"/>
      <c r="EG17" s="29"/>
      <c r="EH17" s="29"/>
      <c r="EI17" s="29"/>
      <c r="EJ17" s="29"/>
      <c r="EK17" s="29"/>
      <c r="EL17" s="17">
        <v>5992249</v>
      </c>
      <c r="EM17" s="18"/>
      <c r="EN17" s="18"/>
      <c r="EO17" s="18"/>
      <c r="EP17" s="18"/>
      <c r="EQ17" s="18"/>
      <c r="ER17" s="18"/>
      <c r="ES17" s="18"/>
      <c r="ET17" s="18"/>
      <c r="EU17" s="18"/>
      <c r="EV17" s="18"/>
      <c r="EW17" s="18"/>
      <c r="EX17" s="19"/>
      <c r="EY17" s="17">
        <v>4556230</v>
      </c>
      <c r="EZ17" s="18"/>
      <c r="FA17" s="18"/>
      <c r="FB17" s="18"/>
      <c r="FC17" s="18"/>
      <c r="FD17" s="18"/>
      <c r="FE17" s="18"/>
      <c r="FF17" s="18"/>
      <c r="FG17" s="18"/>
      <c r="FH17" s="18"/>
      <c r="FI17" s="18"/>
      <c r="FJ17" s="18"/>
      <c r="FK17" s="19"/>
    </row>
    <row r="18" spans="1:167" ht="34.5" customHeight="1">
      <c r="A18" s="23" t="s">
        <v>196</v>
      </c>
      <c r="B18" s="23"/>
      <c r="C18" s="23"/>
      <c r="D18" s="23"/>
      <c r="E18" s="23"/>
      <c r="F18" s="23"/>
      <c r="G18" s="24"/>
      <c r="H18" s="236" t="s">
        <v>198</v>
      </c>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22" t="s">
        <v>197</v>
      </c>
      <c r="CM18" s="23"/>
      <c r="CN18" s="23"/>
      <c r="CO18" s="23"/>
      <c r="CP18" s="23"/>
      <c r="CQ18" s="23"/>
      <c r="CR18" s="24"/>
      <c r="CS18" s="25" t="s">
        <v>42</v>
      </c>
      <c r="CT18" s="23"/>
      <c r="CU18" s="23"/>
      <c r="CV18" s="23"/>
      <c r="CW18" s="23"/>
      <c r="CX18" s="23"/>
      <c r="CY18" s="24"/>
      <c r="CZ18" s="35"/>
      <c r="DA18" s="35"/>
      <c r="DB18" s="35"/>
      <c r="DC18" s="35"/>
      <c r="DD18" s="35"/>
      <c r="DE18" s="35"/>
      <c r="DF18" s="35"/>
      <c r="DG18" s="35"/>
      <c r="DH18" s="35"/>
      <c r="DI18" s="35"/>
      <c r="DJ18" s="35"/>
      <c r="DK18" s="35"/>
      <c r="DL18" s="226"/>
      <c r="DM18" s="226"/>
      <c r="DN18" s="226"/>
      <c r="DO18" s="226"/>
      <c r="DP18" s="226"/>
      <c r="DQ18" s="226"/>
      <c r="DR18" s="226"/>
      <c r="DS18" s="226"/>
      <c r="DT18" s="226"/>
      <c r="DU18" s="226"/>
      <c r="DV18" s="226"/>
      <c r="DW18" s="226"/>
      <c r="DX18" s="226"/>
      <c r="DY18" s="29">
        <v>5889914.09</v>
      </c>
      <c r="DZ18" s="29"/>
      <c r="EA18" s="29"/>
      <c r="EB18" s="29"/>
      <c r="EC18" s="29"/>
      <c r="ED18" s="29"/>
      <c r="EE18" s="29"/>
      <c r="EF18" s="29"/>
      <c r="EG18" s="29"/>
      <c r="EH18" s="29"/>
      <c r="EI18" s="29"/>
      <c r="EJ18" s="29"/>
      <c r="EK18" s="29"/>
      <c r="EL18" s="29">
        <v>5992249</v>
      </c>
      <c r="EM18" s="29"/>
      <c r="EN18" s="29"/>
      <c r="EO18" s="29"/>
      <c r="EP18" s="29"/>
      <c r="EQ18" s="29"/>
      <c r="ER18" s="29"/>
      <c r="ES18" s="29"/>
      <c r="ET18" s="29"/>
      <c r="EU18" s="29"/>
      <c r="EV18" s="29"/>
      <c r="EW18" s="29"/>
      <c r="EX18" s="29"/>
      <c r="EY18" s="29">
        <v>4556230</v>
      </c>
      <c r="EZ18" s="29"/>
      <c r="FA18" s="29"/>
      <c r="FB18" s="29"/>
      <c r="FC18" s="29"/>
      <c r="FD18" s="29"/>
      <c r="FE18" s="29"/>
      <c r="FF18" s="29"/>
      <c r="FG18" s="29"/>
      <c r="FH18" s="29"/>
      <c r="FI18" s="29"/>
      <c r="FJ18" s="29"/>
      <c r="FK18" s="29"/>
    </row>
    <row r="19" spans="1:167" ht="21.75" customHeight="1">
      <c r="A19" s="23" t="s">
        <v>199</v>
      </c>
      <c r="B19" s="23"/>
      <c r="C19" s="23"/>
      <c r="D19" s="23"/>
      <c r="E19" s="23"/>
      <c r="F19" s="23"/>
      <c r="G19" s="24"/>
      <c r="H19" s="239" t="s">
        <v>200</v>
      </c>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22" t="s">
        <v>201</v>
      </c>
      <c r="CM19" s="23"/>
      <c r="CN19" s="23"/>
      <c r="CO19" s="23"/>
      <c r="CP19" s="23"/>
      <c r="CQ19" s="23"/>
      <c r="CR19" s="24"/>
      <c r="CS19" s="25" t="s">
        <v>42</v>
      </c>
      <c r="CT19" s="23"/>
      <c r="CU19" s="23"/>
      <c r="CV19" s="23"/>
      <c r="CW19" s="23"/>
      <c r="CX19" s="23"/>
      <c r="CY19" s="24"/>
      <c r="CZ19" s="35"/>
      <c r="DA19" s="35"/>
      <c r="DB19" s="35"/>
      <c r="DC19" s="35"/>
      <c r="DD19" s="35"/>
      <c r="DE19" s="35"/>
      <c r="DF19" s="35"/>
      <c r="DG19" s="35"/>
      <c r="DH19" s="35"/>
      <c r="DI19" s="35"/>
      <c r="DJ19" s="35"/>
      <c r="DK19" s="35"/>
      <c r="DL19" s="226"/>
      <c r="DM19" s="226"/>
      <c r="DN19" s="226"/>
      <c r="DO19" s="226"/>
      <c r="DP19" s="226"/>
      <c r="DQ19" s="226"/>
      <c r="DR19" s="226"/>
      <c r="DS19" s="226"/>
      <c r="DT19" s="226"/>
      <c r="DU19" s="226"/>
      <c r="DV19" s="226"/>
      <c r="DW19" s="226"/>
      <c r="DX19" s="226"/>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30"/>
    </row>
    <row r="20" spans="1:167" ht="12.75" customHeight="1">
      <c r="A20" s="23" t="s">
        <v>202</v>
      </c>
      <c r="B20" s="23"/>
      <c r="C20" s="23"/>
      <c r="D20" s="23"/>
      <c r="E20" s="23"/>
      <c r="F20" s="23"/>
      <c r="G20" s="24"/>
      <c r="H20" s="239" t="s">
        <v>203</v>
      </c>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22" t="s">
        <v>204</v>
      </c>
      <c r="CM20" s="23"/>
      <c r="CN20" s="23"/>
      <c r="CO20" s="23"/>
      <c r="CP20" s="23"/>
      <c r="CQ20" s="23"/>
      <c r="CR20" s="24"/>
      <c r="CS20" s="25" t="s">
        <v>42</v>
      </c>
      <c r="CT20" s="23"/>
      <c r="CU20" s="23"/>
      <c r="CV20" s="23"/>
      <c r="CW20" s="23"/>
      <c r="CX20" s="23"/>
      <c r="CY20" s="24"/>
      <c r="CZ20" s="35"/>
      <c r="DA20" s="35"/>
      <c r="DB20" s="35"/>
      <c r="DC20" s="35"/>
      <c r="DD20" s="35"/>
      <c r="DE20" s="35"/>
      <c r="DF20" s="35"/>
      <c r="DG20" s="35"/>
      <c r="DH20" s="35"/>
      <c r="DI20" s="35"/>
      <c r="DJ20" s="35"/>
      <c r="DK20" s="35"/>
      <c r="DL20" s="226"/>
      <c r="DM20" s="226"/>
      <c r="DN20" s="226"/>
      <c r="DO20" s="226"/>
      <c r="DP20" s="226"/>
      <c r="DQ20" s="226"/>
      <c r="DR20" s="226"/>
      <c r="DS20" s="226"/>
      <c r="DT20" s="226"/>
      <c r="DU20" s="226"/>
      <c r="DV20" s="226"/>
      <c r="DW20" s="226"/>
      <c r="DX20" s="226"/>
      <c r="DY20" s="29">
        <f>DY18</f>
        <v>5889914.09</v>
      </c>
      <c r="DZ20" s="29"/>
      <c r="EA20" s="29"/>
      <c r="EB20" s="29"/>
      <c r="EC20" s="29"/>
      <c r="ED20" s="29"/>
      <c r="EE20" s="29"/>
      <c r="EF20" s="29"/>
      <c r="EG20" s="29"/>
      <c r="EH20" s="29"/>
      <c r="EI20" s="29"/>
      <c r="EJ20" s="29"/>
      <c r="EK20" s="29"/>
      <c r="EL20" s="29">
        <f>EL18</f>
        <v>5992249</v>
      </c>
      <c r="EM20" s="29"/>
      <c r="EN20" s="29"/>
      <c r="EO20" s="29"/>
      <c r="EP20" s="29"/>
      <c r="EQ20" s="29"/>
      <c r="ER20" s="29"/>
      <c r="ES20" s="29"/>
      <c r="ET20" s="29"/>
      <c r="EU20" s="29"/>
      <c r="EV20" s="29"/>
      <c r="EW20" s="29"/>
      <c r="EX20" s="29"/>
      <c r="EY20" s="29">
        <f>EY18</f>
        <v>4556230</v>
      </c>
      <c r="EZ20" s="29"/>
      <c r="FA20" s="29"/>
      <c r="FB20" s="29"/>
      <c r="FC20" s="29"/>
      <c r="FD20" s="29"/>
      <c r="FE20" s="29"/>
      <c r="FF20" s="29"/>
      <c r="FG20" s="29"/>
      <c r="FH20" s="29"/>
      <c r="FI20" s="29"/>
      <c r="FJ20" s="29"/>
      <c r="FK20" s="29"/>
    </row>
    <row r="21" spans="1:167" ht="21.75" customHeight="1">
      <c r="A21" s="23" t="s">
        <v>205</v>
      </c>
      <c r="B21" s="23"/>
      <c r="C21" s="23"/>
      <c r="D21" s="23"/>
      <c r="E21" s="23"/>
      <c r="F21" s="23"/>
      <c r="G21" s="24"/>
      <c r="H21" s="236" t="s">
        <v>206</v>
      </c>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22" t="s">
        <v>207</v>
      </c>
      <c r="CM21" s="23"/>
      <c r="CN21" s="23"/>
      <c r="CO21" s="23"/>
      <c r="CP21" s="23"/>
      <c r="CQ21" s="23"/>
      <c r="CR21" s="24"/>
      <c r="CS21" s="25" t="s">
        <v>42</v>
      </c>
      <c r="CT21" s="23"/>
      <c r="CU21" s="23"/>
      <c r="CV21" s="23"/>
      <c r="CW21" s="23"/>
      <c r="CX21" s="23"/>
      <c r="CY21" s="24"/>
      <c r="CZ21" s="35"/>
      <c r="DA21" s="35"/>
      <c r="DB21" s="35"/>
      <c r="DC21" s="35"/>
      <c r="DD21" s="35"/>
      <c r="DE21" s="35"/>
      <c r="DF21" s="35"/>
      <c r="DG21" s="35"/>
      <c r="DH21" s="35"/>
      <c r="DI21" s="35"/>
      <c r="DJ21" s="35"/>
      <c r="DK21" s="35"/>
      <c r="DL21" s="226"/>
      <c r="DM21" s="226"/>
      <c r="DN21" s="226"/>
      <c r="DO21" s="226"/>
      <c r="DP21" s="226"/>
      <c r="DQ21" s="226"/>
      <c r="DR21" s="226"/>
      <c r="DS21" s="226"/>
      <c r="DT21" s="226"/>
      <c r="DU21" s="226"/>
      <c r="DV21" s="226"/>
      <c r="DW21" s="226"/>
      <c r="DX21" s="226"/>
      <c r="DY21" s="29">
        <f>'стр.1_4'!DG115</f>
        <v>2364429.76</v>
      </c>
      <c r="DZ21" s="29"/>
      <c r="EA21" s="29"/>
      <c r="EB21" s="29"/>
      <c r="EC21" s="29"/>
      <c r="ED21" s="29"/>
      <c r="EE21" s="29"/>
      <c r="EF21" s="29"/>
      <c r="EG21" s="29"/>
      <c r="EH21" s="29"/>
      <c r="EI21" s="29"/>
      <c r="EJ21" s="29"/>
      <c r="EK21" s="29"/>
      <c r="EL21" s="29">
        <f>'стр.1_4'!DX115</f>
        <v>0</v>
      </c>
      <c r="EM21" s="29"/>
      <c r="EN21" s="29"/>
      <c r="EO21" s="29"/>
      <c r="EP21" s="29"/>
      <c r="EQ21" s="29"/>
      <c r="ER21" s="29"/>
      <c r="ES21" s="29"/>
      <c r="ET21" s="29"/>
      <c r="EU21" s="29"/>
      <c r="EV21" s="29"/>
      <c r="EW21" s="29"/>
      <c r="EX21" s="29"/>
      <c r="EY21" s="29">
        <f>'стр.1_4'!EO115</f>
        <v>0</v>
      </c>
      <c r="EZ21" s="29"/>
      <c r="FA21" s="29"/>
      <c r="FB21" s="29"/>
      <c r="FC21" s="29"/>
      <c r="FD21" s="29"/>
      <c r="FE21" s="29"/>
      <c r="FF21" s="29"/>
      <c r="FG21" s="29"/>
      <c r="FH21" s="29"/>
      <c r="FI21" s="29"/>
      <c r="FJ21" s="29"/>
      <c r="FK21" s="30"/>
    </row>
    <row r="22" spans="1:167" ht="21.75" customHeight="1">
      <c r="A22" s="23" t="s">
        <v>208</v>
      </c>
      <c r="B22" s="23"/>
      <c r="C22" s="23"/>
      <c r="D22" s="23"/>
      <c r="E22" s="23"/>
      <c r="F22" s="23"/>
      <c r="G22" s="24"/>
      <c r="H22" s="239" t="s">
        <v>200</v>
      </c>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22" t="s">
        <v>209</v>
      </c>
      <c r="CM22" s="23"/>
      <c r="CN22" s="23"/>
      <c r="CO22" s="23"/>
      <c r="CP22" s="23"/>
      <c r="CQ22" s="23"/>
      <c r="CR22" s="24"/>
      <c r="CS22" s="25" t="s">
        <v>42</v>
      </c>
      <c r="CT22" s="23"/>
      <c r="CU22" s="23"/>
      <c r="CV22" s="23"/>
      <c r="CW22" s="23"/>
      <c r="CX22" s="23"/>
      <c r="CY22" s="24"/>
      <c r="CZ22" s="35"/>
      <c r="DA22" s="35"/>
      <c r="DB22" s="35"/>
      <c r="DC22" s="35"/>
      <c r="DD22" s="35"/>
      <c r="DE22" s="35"/>
      <c r="DF22" s="35"/>
      <c r="DG22" s="35"/>
      <c r="DH22" s="35"/>
      <c r="DI22" s="35"/>
      <c r="DJ22" s="35"/>
      <c r="DK22" s="35"/>
      <c r="DL22" s="226"/>
      <c r="DM22" s="226"/>
      <c r="DN22" s="226"/>
      <c r="DO22" s="226"/>
      <c r="DP22" s="226"/>
      <c r="DQ22" s="226"/>
      <c r="DR22" s="226"/>
      <c r="DS22" s="226"/>
      <c r="DT22" s="226"/>
      <c r="DU22" s="226"/>
      <c r="DV22" s="226"/>
      <c r="DW22" s="226"/>
      <c r="DX22" s="226"/>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30"/>
    </row>
    <row r="23" spans="1:167" ht="11.25">
      <c r="A23" s="81"/>
      <c r="B23" s="81"/>
      <c r="C23" s="81"/>
      <c r="D23" s="81"/>
      <c r="E23" s="81"/>
      <c r="F23" s="81"/>
      <c r="G23" s="82"/>
      <c r="H23" s="232" t="s">
        <v>270</v>
      </c>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33"/>
      <c r="CI23" s="233"/>
      <c r="CJ23" s="233"/>
      <c r="CK23" s="234"/>
      <c r="CL23" s="129" t="s">
        <v>274</v>
      </c>
      <c r="CM23" s="81"/>
      <c r="CN23" s="81"/>
      <c r="CO23" s="81"/>
      <c r="CP23" s="81"/>
      <c r="CQ23" s="81"/>
      <c r="CR23" s="82"/>
      <c r="CS23" s="80"/>
      <c r="CT23" s="81"/>
      <c r="CU23" s="81"/>
      <c r="CV23" s="81"/>
      <c r="CW23" s="81"/>
      <c r="CX23" s="81"/>
      <c r="CY23" s="82"/>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30"/>
    </row>
    <row r="24" spans="1:167" ht="9" customHeight="1">
      <c r="A24" s="49"/>
      <c r="B24" s="49"/>
      <c r="C24" s="49"/>
      <c r="D24" s="49"/>
      <c r="E24" s="49"/>
      <c r="F24" s="49"/>
      <c r="G24" s="50"/>
      <c r="H24" s="237"/>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48"/>
      <c r="CM24" s="49"/>
      <c r="CN24" s="49"/>
      <c r="CO24" s="49"/>
      <c r="CP24" s="49"/>
      <c r="CQ24" s="49"/>
      <c r="CR24" s="50"/>
      <c r="CS24" s="51"/>
      <c r="CT24" s="49"/>
      <c r="CU24" s="49"/>
      <c r="CV24" s="49"/>
      <c r="CW24" s="49"/>
      <c r="CX24" s="49"/>
      <c r="CY24" s="50"/>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30"/>
    </row>
    <row r="25" spans="1:167" ht="12.75" customHeight="1">
      <c r="A25" s="23" t="s">
        <v>210</v>
      </c>
      <c r="B25" s="23"/>
      <c r="C25" s="23"/>
      <c r="D25" s="23"/>
      <c r="E25" s="23"/>
      <c r="F25" s="23"/>
      <c r="G25" s="24"/>
      <c r="H25" s="239" t="s">
        <v>203</v>
      </c>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22" t="s">
        <v>211</v>
      </c>
      <c r="CM25" s="23"/>
      <c r="CN25" s="23"/>
      <c r="CO25" s="23"/>
      <c r="CP25" s="23"/>
      <c r="CQ25" s="23"/>
      <c r="CR25" s="24"/>
      <c r="CS25" s="25" t="s">
        <v>42</v>
      </c>
      <c r="CT25" s="23"/>
      <c r="CU25" s="23"/>
      <c r="CV25" s="23"/>
      <c r="CW25" s="23"/>
      <c r="CX25" s="23"/>
      <c r="CY25" s="24"/>
      <c r="CZ25" s="35"/>
      <c r="DA25" s="35"/>
      <c r="DB25" s="35"/>
      <c r="DC25" s="35"/>
      <c r="DD25" s="35"/>
      <c r="DE25" s="35"/>
      <c r="DF25" s="35"/>
      <c r="DG25" s="35"/>
      <c r="DH25" s="35"/>
      <c r="DI25" s="35"/>
      <c r="DJ25" s="35"/>
      <c r="DK25" s="35"/>
      <c r="DL25" s="226"/>
      <c r="DM25" s="226"/>
      <c r="DN25" s="226"/>
      <c r="DO25" s="226"/>
      <c r="DP25" s="226"/>
      <c r="DQ25" s="226"/>
      <c r="DR25" s="226"/>
      <c r="DS25" s="226"/>
      <c r="DT25" s="226"/>
      <c r="DU25" s="226"/>
      <c r="DV25" s="226"/>
      <c r="DW25" s="226"/>
      <c r="DX25" s="226"/>
      <c r="DY25" s="29">
        <f>DY21</f>
        <v>2364429.76</v>
      </c>
      <c r="DZ25" s="29"/>
      <c r="EA25" s="29"/>
      <c r="EB25" s="29"/>
      <c r="EC25" s="29"/>
      <c r="ED25" s="29"/>
      <c r="EE25" s="29"/>
      <c r="EF25" s="29"/>
      <c r="EG25" s="29"/>
      <c r="EH25" s="29"/>
      <c r="EI25" s="29"/>
      <c r="EJ25" s="29"/>
      <c r="EK25" s="29"/>
      <c r="EL25" s="29">
        <f>EL21</f>
        <v>0</v>
      </c>
      <c r="EM25" s="29"/>
      <c r="EN25" s="29"/>
      <c r="EO25" s="29"/>
      <c r="EP25" s="29"/>
      <c r="EQ25" s="29"/>
      <c r="ER25" s="29"/>
      <c r="ES25" s="29"/>
      <c r="ET25" s="29"/>
      <c r="EU25" s="29"/>
      <c r="EV25" s="29"/>
      <c r="EW25" s="29"/>
      <c r="EX25" s="29"/>
      <c r="EY25" s="29">
        <f>EY21</f>
        <v>0</v>
      </c>
      <c r="EZ25" s="29"/>
      <c r="FA25" s="29"/>
      <c r="FB25" s="29"/>
      <c r="FC25" s="29"/>
      <c r="FD25" s="29"/>
      <c r="FE25" s="29"/>
      <c r="FF25" s="29"/>
      <c r="FG25" s="29"/>
      <c r="FH25" s="29"/>
      <c r="FI25" s="29"/>
      <c r="FJ25" s="29"/>
      <c r="FK25" s="29"/>
    </row>
    <row r="26" spans="1:167" ht="12.75" customHeight="1">
      <c r="A26" s="23" t="s">
        <v>212</v>
      </c>
      <c r="B26" s="23"/>
      <c r="C26" s="23"/>
      <c r="D26" s="23"/>
      <c r="E26" s="23"/>
      <c r="F26" s="23"/>
      <c r="G26" s="24"/>
      <c r="H26" s="236" t="s">
        <v>213</v>
      </c>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22" t="s">
        <v>214</v>
      </c>
      <c r="CM26" s="23"/>
      <c r="CN26" s="23"/>
      <c r="CO26" s="23"/>
      <c r="CP26" s="23"/>
      <c r="CQ26" s="23"/>
      <c r="CR26" s="24"/>
      <c r="CS26" s="25" t="s">
        <v>42</v>
      </c>
      <c r="CT26" s="23"/>
      <c r="CU26" s="23"/>
      <c r="CV26" s="23"/>
      <c r="CW26" s="23"/>
      <c r="CX26" s="23"/>
      <c r="CY26" s="24"/>
      <c r="CZ26" s="35"/>
      <c r="DA26" s="35"/>
      <c r="DB26" s="35"/>
      <c r="DC26" s="35"/>
      <c r="DD26" s="35"/>
      <c r="DE26" s="35"/>
      <c r="DF26" s="35"/>
      <c r="DG26" s="35"/>
      <c r="DH26" s="35"/>
      <c r="DI26" s="35"/>
      <c r="DJ26" s="35"/>
      <c r="DK26" s="35"/>
      <c r="DL26" s="226"/>
      <c r="DM26" s="226"/>
      <c r="DN26" s="226"/>
      <c r="DO26" s="226"/>
      <c r="DP26" s="226"/>
      <c r="DQ26" s="226"/>
      <c r="DR26" s="226"/>
      <c r="DS26" s="226"/>
      <c r="DT26" s="226"/>
      <c r="DU26" s="226"/>
      <c r="DV26" s="226"/>
      <c r="DW26" s="226"/>
      <c r="DX26" s="226"/>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30"/>
    </row>
    <row r="27" spans="1:167" ht="11.25">
      <c r="A27" s="81"/>
      <c r="B27" s="81"/>
      <c r="C27" s="81"/>
      <c r="D27" s="81"/>
      <c r="E27" s="81"/>
      <c r="F27" s="81"/>
      <c r="G27" s="82"/>
      <c r="H27" s="232" t="s">
        <v>270</v>
      </c>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c r="BN27" s="233"/>
      <c r="BO27" s="233"/>
      <c r="BP27" s="233"/>
      <c r="BQ27" s="233"/>
      <c r="BR27" s="233"/>
      <c r="BS27" s="233"/>
      <c r="BT27" s="233"/>
      <c r="BU27" s="233"/>
      <c r="BV27" s="233"/>
      <c r="BW27" s="233"/>
      <c r="BX27" s="233"/>
      <c r="BY27" s="233"/>
      <c r="BZ27" s="233"/>
      <c r="CA27" s="233"/>
      <c r="CB27" s="233"/>
      <c r="CC27" s="233"/>
      <c r="CD27" s="233"/>
      <c r="CE27" s="233"/>
      <c r="CF27" s="233"/>
      <c r="CG27" s="233"/>
      <c r="CH27" s="233"/>
      <c r="CI27" s="233"/>
      <c r="CJ27" s="233"/>
      <c r="CK27" s="234"/>
      <c r="CL27" s="129" t="s">
        <v>275</v>
      </c>
      <c r="CM27" s="81"/>
      <c r="CN27" s="81"/>
      <c r="CO27" s="81"/>
      <c r="CP27" s="81"/>
      <c r="CQ27" s="81"/>
      <c r="CR27" s="82"/>
      <c r="CS27" s="80"/>
      <c r="CT27" s="81"/>
      <c r="CU27" s="81"/>
      <c r="CV27" s="81"/>
      <c r="CW27" s="81"/>
      <c r="CX27" s="81"/>
      <c r="CY27" s="82"/>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30"/>
    </row>
    <row r="28" spans="1:167" ht="9" customHeight="1">
      <c r="A28" s="49"/>
      <c r="B28" s="49"/>
      <c r="C28" s="49"/>
      <c r="D28" s="49"/>
      <c r="E28" s="49"/>
      <c r="F28" s="49"/>
      <c r="G28" s="50"/>
      <c r="H28" s="237"/>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48"/>
      <c r="CM28" s="49"/>
      <c r="CN28" s="49"/>
      <c r="CO28" s="49"/>
      <c r="CP28" s="49"/>
      <c r="CQ28" s="49"/>
      <c r="CR28" s="50"/>
      <c r="CS28" s="51"/>
      <c r="CT28" s="49"/>
      <c r="CU28" s="49"/>
      <c r="CV28" s="49"/>
      <c r="CW28" s="49"/>
      <c r="CX28" s="49"/>
      <c r="CY28" s="50"/>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30"/>
    </row>
    <row r="29" spans="1:167" ht="11.25">
      <c r="A29" s="81"/>
      <c r="B29" s="81"/>
      <c r="C29" s="81"/>
      <c r="D29" s="81"/>
      <c r="E29" s="81"/>
      <c r="F29" s="81"/>
      <c r="G29" s="82"/>
      <c r="H29" s="232" t="s">
        <v>292</v>
      </c>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c r="BN29" s="233"/>
      <c r="BO29" s="233"/>
      <c r="BP29" s="233"/>
      <c r="BQ29" s="233"/>
      <c r="BR29" s="233"/>
      <c r="BS29" s="233"/>
      <c r="BT29" s="233"/>
      <c r="BU29" s="233"/>
      <c r="BV29" s="233"/>
      <c r="BW29" s="233"/>
      <c r="BX29" s="233"/>
      <c r="BY29" s="233"/>
      <c r="BZ29" s="233"/>
      <c r="CA29" s="233"/>
      <c r="CB29" s="233"/>
      <c r="CC29" s="233"/>
      <c r="CD29" s="233"/>
      <c r="CE29" s="233"/>
      <c r="CF29" s="233"/>
      <c r="CG29" s="233"/>
      <c r="CH29" s="233"/>
      <c r="CI29" s="233"/>
      <c r="CJ29" s="233"/>
      <c r="CK29" s="234"/>
      <c r="CL29" s="129" t="s">
        <v>294</v>
      </c>
      <c r="CM29" s="81"/>
      <c r="CN29" s="81"/>
      <c r="CO29" s="81"/>
      <c r="CP29" s="81"/>
      <c r="CQ29" s="81"/>
      <c r="CR29" s="82"/>
      <c r="CS29" s="80"/>
      <c r="CT29" s="81"/>
      <c r="CU29" s="81"/>
      <c r="CV29" s="81"/>
      <c r="CW29" s="81"/>
      <c r="CX29" s="81"/>
      <c r="CY29" s="82"/>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30"/>
    </row>
    <row r="30" spans="1:167" ht="9" customHeight="1" thickBot="1">
      <c r="A30" s="49"/>
      <c r="B30" s="49"/>
      <c r="C30" s="49"/>
      <c r="D30" s="49"/>
      <c r="E30" s="49"/>
      <c r="F30" s="49"/>
      <c r="G30" s="50"/>
      <c r="H30" s="237"/>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222"/>
      <c r="CM30" s="223"/>
      <c r="CN30" s="223"/>
      <c r="CO30" s="223"/>
      <c r="CP30" s="223"/>
      <c r="CQ30" s="223"/>
      <c r="CR30" s="224"/>
      <c r="CS30" s="225"/>
      <c r="CT30" s="223"/>
      <c r="CU30" s="223"/>
      <c r="CV30" s="223"/>
      <c r="CW30" s="223"/>
      <c r="CX30" s="223"/>
      <c r="CY30" s="224"/>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9"/>
    </row>
    <row r="31" spans="1:167" ht="12" customHeight="1">
      <c r="A31" s="23" t="s">
        <v>215</v>
      </c>
      <c r="B31" s="23"/>
      <c r="C31" s="23"/>
      <c r="D31" s="23"/>
      <c r="E31" s="23"/>
      <c r="F31" s="23"/>
      <c r="G31" s="24"/>
      <c r="H31" s="236" t="s">
        <v>216</v>
      </c>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138" t="s">
        <v>217</v>
      </c>
      <c r="CM31" s="139"/>
      <c r="CN31" s="139"/>
      <c r="CO31" s="139"/>
      <c r="CP31" s="139"/>
      <c r="CQ31" s="139"/>
      <c r="CR31" s="140"/>
      <c r="CS31" s="144" t="s">
        <v>42</v>
      </c>
      <c r="CT31" s="139"/>
      <c r="CU31" s="139"/>
      <c r="CV31" s="139"/>
      <c r="CW31" s="139"/>
      <c r="CX31" s="139"/>
      <c r="CY31" s="140"/>
      <c r="CZ31" s="144"/>
      <c r="DA31" s="139"/>
      <c r="DB31" s="139"/>
      <c r="DC31" s="139"/>
      <c r="DD31" s="139"/>
      <c r="DE31" s="139"/>
      <c r="DF31" s="139"/>
      <c r="DG31" s="139"/>
      <c r="DH31" s="139"/>
      <c r="DI31" s="139"/>
      <c r="DJ31" s="139"/>
      <c r="DK31" s="140"/>
      <c r="DL31" s="226"/>
      <c r="DM31" s="226"/>
      <c r="DN31" s="226"/>
      <c r="DO31" s="226"/>
      <c r="DP31" s="226"/>
      <c r="DQ31" s="226"/>
      <c r="DR31" s="226"/>
      <c r="DS31" s="226"/>
      <c r="DT31" s="226"/>
      <c r="DU31" s="226"/>
      <c r="DV31" s="226"/>
      <c r="DW31" s="226"/>
      <c r="DX31" s="226"/>
      <c r="DY31" s="83"/>
      <c r="DZ31" s="84"/>
      <c r="EA31" s="84"/>
      <c r="EB31" s="84"/>
      <c r="EC31" s="84"/>
      <c r="ED31" s="84"/>
      <c r="EE31" s="84"/>
      <c r="EF31" s="84"/>
      <c r="EG31" s="84"/>
      <c r="EH31" s="84"/>
      <c r="EI31" s="84"/>
      <c r="EJ31" s="84"/>
      <c r="EK31" s="84"/>
      <c r="EL31" s="83"/>
      <c r="EM31" s="84"/>
      <c r="EN31" s="84"/>
      <c r="EO31" s="84"/>
      <c r="EP31" s="84"/>
      <c r="EQ31" s="84"/>
      <c r="ER31" s="84"/>
      <c r="ES31" s="84"/>
      <c r="ET31" s="84"/>
      <c r="EU31" s="84"/>
      <c r="EV31" s="84"/>
      <c r="EW31" s="84"/>
      <c r="EX31" s="84"/>
      <c r="EY31" s="83"/>
      <c r="EZ31" s="84"/>
      <c r="FA31" s="84"/>
      <c r="FB31" s="84"/>
      <c r="FC31" s="84"/>
      <c r="FD31" s="84"/>
      <c r="FE31" s="84"/>
      <c r="FF31" s="84"/>
      <c r="FG31" s="84"/>
      <c r="FH31" s="84"/>
      <c r="FI31" s="84"/>
      <c r="FJ31" s="84"/>
      <c r="FK31" s="89"/>
    </row>
    <row r="32" spans="1:167" ht="24" customHeight="1">
      <c r="A32" s="23" t="s">
        <v>218</v>
      </c>
      <c r="B32" s="23"/>
      <c r="C32" s="23"/>
      <c r="D32" s="23"/>
      <c r="E32" s="23"/>
      <c r="F32" s="23"/>
      <c r="G32" s="24"/>
      <c r="H32" s="239" t="s">
        <v>200</v>
      </c>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22" t="s">
        <v>219</v>
      </c>
      <c r="CM32" s="23"/>
      <c r="CN32" s="23"/>
      <c r="CO32" s="23"/>
      <c r="CP32" s="23"/>
      <c r="CQ32" s="23"/>
      <c r="CR32" s="24"/>
      <c r="CS32" s="25" t="s">
        <v>42</v>
      </c>
      <c r="CT32" s="23"/>
      <c r="CU32" s="23"/>
      <c r="CV32" s="23"/>
      <c r="CW32" s="23"/>
      <c r="CX32" s="23"/>
      <c r="CY32" s="24"/>
      <c r="CZ32" s="25"/>
      <c r="DA32" s="23"/>
      <c r="DB32" s="23"/>
      <c r="DC32" s="23"/>
      <c r="DD32" s="23"/>
      <c r="DE32" s="23"/>
      <c r="DF32" s="23"/>
      <c r="DG32" s="23"/>
      <c r="DH32" s="23"/>
      <c r="DI32" s="23"/>
      <c r="DJ32" s="23"/>
      <c r="DK32" s="24"/>
      <c r="DL32" s="226"/>
      <c r="DM32" s="226"/>
      <c r="DN32" s="226"/>
      <c r="DO32" s="226"/>
      <c r="DP32" s="226"/>
      <c r="DQ32" s="226"/>
      <c r="DR32" s="226"/>
      <c r="DS32" s="226"/>
      <c r="DT32" s="226"/>
      <c r="DU32" s="226"/>
      <c r="DV32" s="226"/>
      <c r="DW32" s="226"/>
      <c r="DX32" s="226"/>
      <c r="DY32" s="83"/>
      <c r="DZ32" s="84"/>
      <c r="EA32" s="84"/>
      <c r="EB32" s="84"/>
      <c r="EC32" s="84"/>
      <c r="ED32" s="84"/>
      <c r="EE32" s="84"/>
      <c r="EF32" s="84"/>
      <c r="EG32" s="84"/>
      <c r="EH32" s="84"/>
      <c r="EI32" s="84"/>
      <c r="EJ32" s="84"/>
      <c r="EK32" s="84"/>
      <c r="EL32" s="83"/>
      <c r="EM32" s="84"/>
      <c r="EN32" s="84"/>
      <c r="EO32" s="84"/>
      <c r="EP32" s="84"/>
      <c r="EQ32" s="84"/>
      <c r="ER32" s="84"/>
      <c r="ES32" s="84"/>
      <c r="ET32" s="84"/>
      <c r="EU32" s="84"/>
      <c r="EV32" s="84"/>
      <c r="EW32" s="84"/>
      <c r="EX32" s="84"/>
      <c r="EY32" s="83"/>
      <c r="EZ32" s="84"/>
      <c r="FA32" s="84"/>
      <c r="FB32" s="84"/>
      <c r="FC32" s="84"/>
      <c r="FD32" s="84"/>
      <c r="FE32" s="84"/>
      <c r="FF32" s="84"/>
      <c r="FG32" s="84"/>
      <c r="FH32" s="84"/>
      <c r="FI32" s="84"/>
      <c r="FJ32" s="84"/>
      <c r="FK32" s="89"/>
    </row>
    <row r="33" spans="1:167" ht="12.75" customHeight="1">
      <c r="A33" s="23" t="s">
        <v>220</v>
      </c>
      <c r="B33" s="23"/>
      <c r="C33" s="23"/>
      <c r="D33" s="23"/>
      <c r="E33" s="23"/>
      <c r="F33" s="23"/>
      <c r="G33" s="24"/>
      <c r="H33" s="239" t="s">
        <v>203</v>
      </c>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22" t="s">
        <v>221</v>
      </c>
      <c r="CM33" s="23"/>
      <c r="CN33" s="23"/>
      <c r="CO33" s="23"/>
      <c r="CP33" s="23"/>
      <c r="CQ33" s="23"/>
      <c r="CR33" s="24"/>
      <c r="CS33" s="25" t="s">
        <v>42</v>
      </c>
      <c r="CT33" s="23"/>
      <c r="CU33" s="23"/>
      <c r="CV33" s="23"/>
      <c r="CW33" s="23"/>
      <c r="CX33" s="23"/>
      <c r="CY33" s="24"/>
      <c r="CZ33" s="25"/>
      <c r="DA33" s="23"/>
      <c r="DB33" s="23"/>
      <c r="DC33" s="23"/>
      <c r="DD33" s="23"/>
      <c r="DE33" s="23"/>
      <c r="DF33" s="23"/>
      <c r="DG33" s="23"/>
      <c r="DH33" s="23"/>
      <c r="DI33" s="23"/>
      <c r="DJ33" s="23"/>
      <c r="DK33" s="24"/>
      <c r="DL33" s="226"/>
      <c r="DM33" s="226"/>
      <c r="DN33" s="226"/>
      <c r="DO33" s="226"/>
      <c r="DP33" s="226"/>
      <c r="DQ33" s="226"/>
      <c r="DR33" s="226"/>
      <c r="DS33" s="226"/>
      <c r="DT33" s="226"/>
      <c r="DU33" s="226"/>
      <c r="DV33" s="226"/>
      <c r="DW33" s="226"/>
      <c r="DX33" s="226"/>
      <c r="DY33" s="83"/>
      <c r="DZ33" s="84"/>
      <c r="EA33" s="84"/>
      <c r="EB33" s="84"/>
      <c r="EC33" s="84"/>
      <c r="ED33" s="84"/>
      <c r="EE33" s="84"/>
      <c r="EF33" s="84"/>
      <c r="EG33" s="84"/>
      <c r="EH33" s="84"/>
      <c r="EI33" s="84"/>
      <c r="EJ33" s="84"/>
      <c r="EK33" s="84"/>
      <c r="EL33" s="83"/>
      <c r="EM33" s="84"/>
      <c r="EN33" s="84"/>
      <c r="EO33" s="84"/>
      <c r="EP33" s="84"/>
      <c r="EQ33" s="84"/>
      <c r="ER33" s="84"/>
      <c r="ES33" s="84"/>
      <c r="ET33" s="84"/>
      <c r="EU33" s="84"/>
      <c r="EV33" s="84"/>
      <c r="EW33" s="84"/>
      <c r="EX33" s="84"/>
      <c r="EY33" s="83"/>
      <c r="EZ33" s="84"/>
      <c r="FA33" s="84"/>
      <c r="FB33" s="84"/>
      <c r="FC33" s="84"/>
      <c r="FD33" s="84"/>
      <c r="FE33" s="84"/>
      <c r="FF33" s="84"/>
      <c r="FG33" s="84"/>
      <c r="FH33" s="84"/>
      <c r="FI33" s="84"/>
      <c r="FJ33" s="84"/>
      <c r="FK33" s="89"/>
    </row>
    <row r="34" spans="1:167" ht="11.25">
      <c r="A34" s="23" t="s">
        <v>222</v>
      </c>
      <c r="B34" s="23"/>
      <c r="C34" s="23"/>
      <c r="D34" s="23"/>
      <c r="E34" s="23"/>
      <c r="F34" s="23"/>
      <c r="G34" s="24"/>
      <c r="H34" s="236" t="s">
        <v>223</v>
      </c>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7"/>
      <c r="CG34" s="97"/>
      <c r="CH34" s="97"/>
      <c r="CI34" s="97"/>
      <c r="CJ34" s="97"/>
      <c r="CK34" s="97"/>
      <c r="CL34" s="22" t="s">
        <v>224</v>
      </c>
      <c r="CM34" s="23"/>
      <c r="CN34" s="23"/>
      <c r="CO34" s="23"/>
      <c r="CP34" s="23"/>
      <c r="CQ34" s="23"/>
      <c r="CR34" s="24"/>
      <c r="CS34" s="25" t="s">
        <v>42</v>
      </c>
      <c r="CT34" s="23"/>
      <c r="CU34" s="23"/>
      <c r="CV34" s="23"/>
      <c r="CW34" s="23"/>
      <c r="CX34" s="23"/>
      <c r="CY34" s="24"/>
      <c r="CZ34" s="25"/>
      <c r="DA34" s="23"/>
      <c r="DB34" s="23"/>
      <c r="DC34" s="23"/>
      <c r="DD34" s="23"/>
      <c r="DE34" s="23"/>
      <c r="DF34" s="23"/>
      <c r="DG34" s="23"/>
      <c r="DH34" s="23"/>
      <c r="DI34" s="23"/>
      <c r="DJ34" s="23"/>
      <c r="DK34" s="24"/>
      <c r="DL34" s="226"/>
      <c r="DM34" s="226"/>
      <c r="DN34" s="226"/>
      <c r="DO34" s="226"/>
      <c r="DP34" s="226"/>
      <c r="DQ34" s="226"/>
      <c r="DR34" s="226"/>
      <c r="DS34" s="226"/>
      <c r="DT34" s="226"/>
      <c r="DU34" s="226"/>
      <c r="DV34" s="226"/>
      <c r="DW34" s="226"/>
      <c r="DX34" s="226"/>
      <c r="DY34" s="83">
        <f>'стр.1_4'!DG114</f>
        <v>1705874.37</v>
      </c>
      <c r="DZ34" s="84"/>
      <c r="EA34" s="84"/>
      <c r="EB34" s="84"/>
      <c r="EC34" s="84"/>
      <c r="ED34" s="84"/>
      <c r="EE34" s="84"/>
      <c r="EF34" s="84"/>
      <c r="EG34" s="84"/>
      <c r="EH34" s="84"/>
      <c r="EI34" s="84"/>
      <c r="EJ34" s="84"/>
      <c r="EK34" s="84"/>
      <c r="EL34" s="83"/>
      <c r="EM34" s="84"/>
      <c r="EN34" s="84"/>
      <c r="EO34" s="84"/>
      <c r="EP34" s="84"/>
      <c r="EQ34" s="84"/>
      <c r="ER34" s="84"/>
      <c r="ES34" s="84"/>
      <c r="ET34" s="84"/>
      <c r="EU34" s="84"/>
      <c r="EV34" s="84"/>
      <c r="EW34" s="84"/>
      <c r="EX34" s="84"/>
      <c r="EY34" s="83"/>
      <c r="EZ34" s="84"/>
      <c r="FA34" s="84"/>
      <c r="FB34" s="84"/>
      <c r="FC34" s="84"/>
      <c r="FD34" s="84"/>
      <c r="FE34" s="84"/>
      <c r="FF34" s="84"/>
      <c r="FG34" s="84"/>
      <c r="FH34" s="84"/>
      <c r="FI34" s="84"/>
      <c r="FJ34" s="84"/>
      <c r="FK34" s="89"/>
    </row>
    <row r="35" spans="1:167" ht="24" customHeight="1">
      <c r="A35" s="23" t="s">
        <v>225</v>
      </c>
      <c r="B35" s="23"/>
      <c r="C35" s="23"/>
      <c r="D35" s="23"/>
      <c r="E35" s="23"/>
      <c r="F35" s="23"/>
      <c r="G35" s="24"/>
      <c r="H35" s="239" t="s">
        <v>200</v>
      </c>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22" t="s">
        <v>226</v>
      </c>
      <c r="CM35" s="23"/>
      <c r="CN35" s="23"/>
      <c r="CO35" s="23"/>
      <c r="CP35" s="23"/>
      <c r="CQ35" s="23"/>
      <c r="CR35" s="24"/>
      <c r="CS35" s="25" t="s">
        <v>42</v>
      </c>
      <c r="CT35" s="23"/>
      <c r="CU35" s="23"/>
      <c r="CV35" s="23"/>
      <c r="CW35" s="23"/>
      <c r="CX35" s="23"/>
      <c r="CY35" s="24"/>
      <c r="CZ35" s="25"/>
      <c r="DA35" s="23"/>
      <c r="DB35" s="23"/>
      <c r="DC35" s="23"/>
      <c r="DD35" s="23"/>
      <c r="DE35" s="23"/>
      <c r="DF35" s="23"/>
      <c r="DG35" s="23"/>
      <c r="DH35" s="23"/>
      <c r="DI35" s="23"/>
      <c r="DJ35" s="23"/>
      <c r="DK35" s="24"/>
      <c r="DL35" s="226"/>
      <c r="DM35" s="226"/>
      <c r="DN35" s="226"/>
      <c r="DO35" s="226"/>
      <c r="DP35" s="226"/>
      <c r="DQ35" s="226"/>
      <c r="DR35" s="226"/>
      <c r="DS35" s="226"/>
      <c r="DT35" s="226"/>
      <c r="DU35" s="226"/>
      <c r="DV35" s="226"/>
      <c r="DW35" s="226"/>
      <c r="DX35" s="226"/>
      <c r="DY35" s="83"/>
      <c r="DZ35" s="84"/>
      <c r="EA35" s="84"/>
      <c r="EB35" s="84"/>
      <c r="EC35" s="84"/>
      <c r="ED35" s="84"/>
      <c r="EE35" s="84"/>
      <c r="EF35" s="84"/>
      <c r="EG35" s="84"/>
      <c r="EH35" s="84"/>
      <c r="EI35" s="84"/>
      <c r="EJ35" s="84"/>
      <c r="EK35" s="84"/>
      <c r="EL35" s="83"/>
      <c r="EM35" s="84"/>
      <c r="EN35" s="84"/>
      <c r="EO35" s="84"/>
      <c r="EP35" s="84"/>
      <c r="EQ35" s="84"/>
      <c r="ER35" s="84"/>
      <c r="ES35" s="84"/>
      <c r="ET35" s="84"/>
      <c r="EU35" s="84"/>
      <c r="EV35" s="84"/>
      <c r="EW35" s="84"/>
      <c r="EX35" s="84"/>
      <c r="EY35" s="83"/>
      <c r="EZ35" s="84"/>
      <c r="FA35" s="84"/>
      <c r="FB35" s="84"/>
      <c r="FC35" s="84"/>
      <c r="FD35" s="84"/>
      <c r="FE35" s="84"/>
      <c r="FF35" s="84"/>
      <c r="FG35" s="84"/>
      <c r="FH35" s="84"/>
      <c r="FI35" s="84"/>
      <c r="FJ35" s="84"/>
      <c r="FK35" s="89"/>
    </row>
    <row r="36" spans="1:167" ht="11.25">
      <c r="A36" s="81"/>
      <c r="B36" s="81"/>
      <c r="C36" s="81"/>
      <c r="D36" s="81"/>
      <c r="E36" s="81"/>
      <c r="F36" s="81"/>
      <c r="G36" s="82"/>
      <c r="H36" s="232" t="s">
        <v>270</v>
      </c>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c r="BN36" s="233"/>
      <c r="BO36" s="233"/>
      <c r="BP36" s="233"/>
      <c r="BQ36" s="233"/>
      <c r="BR36" s="233"/>
      <c r="BS36" s="233"/>
      <c r="BT36" s="233"/>
      <c r="BU36" s="233"/>
      <c r="BV36" s="233"/>
      <c r="BW36" s="233"/>
      <c r="BX36" s="233"/>
      <c r="BY36" s="233"/>
      <c r="BZ36" s="233"/>
      <c r="CA36" s="233"/>
      <c r="CB36" s="233"/>
      <c r="CC36" s="233"/>
      <c r="CD36" s="233"/>
      <c r="CE36" s="233"/>
      <c r="CF36" s="233"/>
      <c r="CG36" s="233"/>
      <c r="CH36" s="233"/>
      <c r="CI36" s="233"/>
      <c r="CJ36" s="233"/>
      <c r="CK36" s="234"/>
      <c r="CL36" s="129" t="s">
        <v>276</v>
      </c>
      <c r="CM36" s="81"/>
      <c r="CN36" s="81"/>
      <c r="CO36" s="81"/>
      <c r="CP36" s="81"/>
      <c r="CQ36" s="81"/>
      <c r="CR36" s="82"/>
      <c r="CS36" s="80"/>
      <c r="CT36" s="81"/>
      <c r="CU36" s="81"/>
      <c r="CV36" s="81"/>
      <c r="CW36" s="81"/>
      <c r="CX36" s="81"/>
      <c r="CY36" s="82"/>
      <c r="CZ36" s="80"/>
      <c r="DA36" s="81"/>
      <c r="DB36" s="81"/>
      <c r="DC36" s="81"/>
      <c r="DD36" s="81"/>
      <c r="DE36" s="81"/>
      <c r="DF36" s="81"/>
      <c r="DG36" s="81"/>
      <c r="DH36" s="81"/>
      <c r="DI36" s="81"/>
      <c r="DJ36" s="81"/>
      <c r="DK36" s="82"/>
      <c r="DL36" s="35"/>
      <c r="DM36" s="35"/>
      <c r="DN36" s="35"/>
      <c r="DO36" s="35"/>
      <c r="DP36" s="35"/>
      <c r="DQ36" s="35"/>
      <c r="DR36" s="35"/>
      <c r="DS36" s="35"/>
      <c r="DT36" s="35"/>
      <c r="DU36" s="35"/>
      <c r="DV36" s="35"/>
      <c r="DW36" s="35"/>
      <c r="DX36" s="35"/>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30"/>
    </row>
    <row r="37" spans="1:167" ht="9" customHeight="1">
      <c r="A37" s="49"/>
      <c r="B37" s="49"/>
      <c r="C37" s="49"/>
      <c r="D37" s="49"/>
      <c r="E37" s="49"/>
      <c r="F37" s="49"/>
      <c r="G37" s="50"/>
      <c r="H37" s="237"/>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48"/>
      <c r="CM37" s="49"/>
      <c r="CN37" s="49"/>
      <c r="CO37" s="49"/>
      <c r="CP37" s="49"/>
      <c r="CQ37" s="49"/>
      <c r="CR37" s="50"/>
      <c r="CS37" s="51"/>
      <c r="CT37" s="49"/>
      <c r="CU37" s="49"/>
      <c r="CV37" s="49"/>
      <c r="CW37" s="49"/>
      <c r="CX37" s="49"/>
      <c r="CY37" s="50"/>
      <c r="CZ37" s="51"/>
      <c r="DA37" s="49"/>
      <c r="DB37" s="49"/>
      <c r="DC37" s="49"/>
      <c r="DD37" s="49"/>
      <c r="DE37" s="49"/>
      <c r="DF37" s="49"/>
      <c r="DG37" s="49"/>
      <c r="DH37" s="49"/>
      <c r="DI37" s="49"/>
      <c r="DJ37" s="49"/>
      <c r="DK37" s="50"/>
      <c r="DL37" s="35"/>
      <c r="DM37" s="35"/>
      <c r="DN37" s="35"/>
      <c r="DO37" s="35"/>
      <c r="DP37" s="35"/>
      <c r="DQ37" s="35"/>
      <c r="DR37" s="35"/>
      <c r="DS37" s="35"/>
      <c r="DT37" s="35"/>
      <c r="DU37" s="35"/>
      <c r="DV37" s="35"/>
      <c r="DW37" s="35"/>
      <c r="DX37" s="35"/>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30"/>
    </row>
    <row r="38" spans="1:167" ht="11.25">
      <c r="A38" s="81"/>
      <c r="B38" s="81"/>
      <c r="C38" s="81"/>
      <c r="D38" s="81"/>
      <c r="E38" s="81"/>
      <c r="F38" s="81"/>
      <c r="G38" s="82"/>
      <c r="H38" s="232" t="s">
        <v>292</v>
      </c>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c r="BN38" s="233"/>
      <c r="BO38" s="233"/>
      <c r="BP38" s="233"/>
      <c r="BQ38" s="233"/>
      <c r="BR38" s="233"/>
      <c r="BS38" s="233"/>
      <c r="BT38" s="233"/>
      <c r="BU38" s="233"/>
      <c r="BV38" s="233"/>
      <c r="BW38" s="233"/>
      <c r="BX38" s="233"/>
      <c r="BY38" s="233"/>
      <c r="BZ38" s="233"/>
      <c r="CA38" s="233"/>
      <c r="CB38" s="233"/>
      <c r="CC38" s="233"/>
      <c r="CD38" s="233"/>
      <c r="CE38" s="233"/>
      <c r="CF38" s="233"/>
      <c r="CG38" s="233"/>
      <c r="CH38" s="233"/>
      <c r="CI38" s="233"/>
      <c r="CJ38" s="233"/>
      <c r="CK38" s="234"/>
      <c r="CL38" s="129" t="s">
        <v>295</v>
      </c>
      <c r="CM38" s="81"/>
      <c r="CN38" s="81"/>
      <c r="CO38" s="81"/>
      <c r="CP38" s="81"/>
      <c r="CQ38" s="81"/>
      <c r="CR38" s="82"/>
      <c r="CS38" s="80"/>
      <c r="CT38" s="81"/>
      <c r="CU38" s="81"/>
      <c r="CV38" s="81"/>
      <c r="CW38" s="81"/>
      <c r="CX38" s="81"/>
      <c r="CY38" s="82"/>
      <c r="CZ38" s="80"/>
      <c r="DA38" s="81"/>
      <c r="DB38" s="81"/>
      <c r="DC38" s="81"/>
      <c r="DD38" s="81"/>
      <c r="DE38" s="81"/>
      <c r="DF38" s="81"/>
      <c r="DG38" s="81"/>
      <c r="DH38" s="81"/>
      <c r="DI38" s="81"/>
      <c r="DJ38" s="81"/>
      <c r="DK38" s="82"/>
      <c r="DL38" s="35"/>
      <c r="DM38" s="35"/>
      <c r="DN38" s="35"/>
      <c r="DO38" s="35"/>
      <c r="DP38" s="35"/>
      <c r="DQ38" s="35"/>
      <c r="DR38" s="35"/>
      <c r="DS38" s="35"/>
      <c r="DT38" s="35"/>
      <c r="DU38" s="35"/>
      <c r="DV38" s="35"/>
      <c r="DW38" s="35"/>
      <c r="DX38" s="35"/>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30"/>
    </row>
    <row r="39" spans="1:167" ht="10.5" customHeight="1">
      <c r="A39" s="49"/>
      <c r="B39" s="49"/>
      <c r="C39" s="49"/>
      <c r="D39" s="49"/>
      <c r="E39" s="49"/>
      <c r="F39" s="49"/>
      <c r="G39" s="50"/>
      <c r="H39" s="237"/>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48"/>
      <c r="CM39" s="49"/>
      <c r="CN39" s="49"/>
      <c r="CO39" s="49"/>
      <c r="CP39" s="49"/>
      <c r="CQ39" s="49"/>
      <c r="CR39" s="50"/>
      <c r="CS39" s="51"/>
      <c r="CT39" s="49"/>
      <c r="CU39" s="49"/>
      <c r="CV39" s="49"/>
      <c r="CW39" s="49"/>
      <c r="CX39" s="49"/>
      <c r="CY39" s="50"/>
      <c r="CZ39" s="51"/>
      <c r="DA39" s="49"/>
      <c r="DB39" s="49"/>
      <c r="DC39" s="49"/>
      <c r="DD39" s="49"/>
      <c r="DE39" s="49"/>
      <c r="DF39" s="49"/>
      <c r="DG39" s="49"/>
      <c r="DH39" s="49"/>
      <c r="DI39" s="49"/>
      <c r="DJ39" s="49"/>
      <c r="DK39" s="50"/>
      <c r="DL39" s="35"/>
      <c r="DM39" s="35"/>
      <c r="DN39" s="35"/>
      <c r="DO39" s="35"/>
      <c r="DP39" s="35"/>
      <c r="DQ39" s="35"/>
      <c r="DR39" s="35"/>
      <c r="DS39" s="35"/>
      <c r="DT39" s="35"/>
      <c r="DU39" s="35"/>
      <c r="DV39" s="35"/>
      <c r="DW39" s="35"/>
      <c r="DX39" s="35"/>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30"/>
    </row>
    <row r="40" spans="1:167" ht="11.25">
      <c r="A40" s="23" t="s">
        <v>227</v>
      </c>
      <c r="B40" s="23"/>
      <c r="C40" s="23"/>
      <c r="D40" s="23"/>
      <c r="E40" s="23"/>
      <c r="F40" s="23"/>
      <c r="G40" s="24"/>
      <c r="H40" s="239" t="s">
        <v>228</v>
      </c>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22" t="s">
        <v>229</v>
      </c>
      <c r="CM40" s="23"/>
      <c r="CN40" s="23"/>
      <c r="CO40" s="23"/>
      <c r="CP40" s="23"/>
      <c r="CQ40" s="23"/>
      <c r="CR40" s="24"/>
      <c r="CS40" s="25" t="s">
        <v>42</v>
      </c>
      <c r="CT40" s="23"/>
      <c r="CU40" s="23"/>
      <c r="CV40" s="23"/>
      <c r="CW40" s="23"/>
      <c r="CX40" s="23"/>
      <c r="CY40" s="24"/>
      <c r="CZ40" s="25"/>
      <c r="DA40" s="23"/>
      <c r="DB40" s="23"/>
      <c r="DC40" s="23"/>
      <c r="DD40" s="23"/>
      <c r="DE40" s="23"/>
      <c r="DF40" s="23"/>
      <c r="DG40" s="23"/>
      <c r="DH40" s="23"/>
      <c r="DI40" s="23"/>
      <c r="DJ40" s="23"/>
      <c r="DK40" s="24"/>
      <c r="DL40" s="226"/>
      <c r="DM40" s="226"/>
      <c r="DN40" s="226"/>
      <c r="DO40" s="226"/>
      <c r="DP40" s="226"/>
      <c r="DQ40" s="226"/>
      <c r="DR40" s="226"/>
      <c r="DS40" s="226"/>
      <c r="DT40" s="226"/>
      <c r="DU40" s="226"/>
      <c r="DV40" s="226"/>
      <c r="DW40" s="226"/>
      <c r="DX40" s="226"/>
      <c r="DY40" s="83">
        <f>DY34</f>
        <v>1705874.37</v>
      </c>
      <c r="DZ40" s="84"/>
      <c r="EA40" s="84"/>
      <c r="EB40" s="84"/>
      <c r="EC40" s="84"/>
      <c r="ED40" s="84"/>
      <c r="EE40" s="84"/>
      <c r="EF40" s="84"/>
      <c r="EG40" s="84"/>
      <c r="EH40" s="84"/>
      <c r="EI40" s="84"/>
      <c r="EJ40" s="84"/>
      <c r="EK40" s="84"/>
      <c r="EL40" s="83"/>
      <c r="EM40" s="84"/>
      <c r="EN40" s="84"/>
      <c r="EO40" s="84"/>
      <c r="EP40" s="84"/>
      <c r="EQ40" s="84"/>
      <c r="ER40" s="84"/>
      <c r="ES40" s="84"/>
      <c r="ET40" s="84"/>
      <c r="EU40" s="84"/>
      <c r="EV40" s="84"/>
      <c r="EW40" s="84"/>
      <c r="EX40" s="84"/>
      <c r="EY40" s="83"/>
      <c r="EZ40" s="84"/>
      <c r="FA40" s="84"/>
      <c r="FB40" s="84"/>
      <c r="FC40" s="84"/>
      <c r="FD40" s="84"/>
      <c r="FE40" s="84"/>
      <c r="FF40" s="84"/>
      <c r="FG40" s="84"/>
      <c r="FH40" s="84"/>
      <c r="FI40" s="84"/>
      <c r="FJ40" s="84"/>
      <c r="FK40" s="89"/>
    </row>
    <row r="41" spans="1:167" ht="24" customHeight="1">
      <c r="A41" s="23" t="s">
        <v>11</v>
      </c>
      <c r="B41" s="23"/>
      <c r="C41" s="23"/>
      <c r="D41" s="23"/>
      <c r="E41" s="23"/>
      <c r="F41" s="23"/>
      <c r="G41" s="24"/>
      <c r="H41" s="246" t="s">
        <v>230</v>
      </c>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22" t="s">
        <v>231</v>
      </c>
      <c r="CM41" s="23"/>
      <c r="CN41" s="23"/>
      <c r="CO41" s="23"/>
      <c r="CP41" s="23"/>
      <c r="CQ41" s="23"/>
      <c r="CR41" s="24"/>
      <c r="CS41" s="25" t="s">
        <v>42</v>
      </c>
      <c r="CT41" s="23"/>
      <c r="CU41" s="23"/>
      <c r="CV41" s="23"/>
      <c r="CW41" s="23"/>
      <c r="CX41" s="23"/>
      <c r="CY41" s="24"/>
      <c r="CZ41" s="25"/>
      <c r="DA41" s="23"/>
      <c r="DB41" s="23"/>
      <c r="DC41" s="23"/>
      <c r="DD41" s="23"/>
      <c r="DE41" s="23"/>
      <c r="DF41" s="23"/>
      <c r="DG41" s="23"/>
      <c r="DH41" s="23"/>
      <c r="DI41" s="23"/>
      <c r="DJ41" s="23"/>
      <c r="DK41" s="24"/>
      <c r="DL41" s="226"/>
      <c r="DM41" s="226"/>
      <c r="DN41" s="226"/>
      <c r="DO41" s="226"/>
      <c r="DP41" s="226"/>
      <c r="DQ41" s="226"/>
      <c r="DR41" s="226"/>
      <c r="DS41" s="226"/>
      <c r="DT41" s="226"/>
      <c r="DU41" s="226"/>
      <c r="DV41" s="226"/>
      <c r="DW41" s="226"/>
      <c r="DX41" s="226"/>
      <c r="DY41" s="83"/>
      <c r="DZ41" s="84"/>
      <c r="EA41" s="84"/>
      <c r="EB41" s="84"/>
      <c r="EC41" s="84"/>
      <c r="ED41" s="84"/>
      <c r="EE41" s="84"/>
      <c r="EF41" s="84"/>
      <c r="EG41" s="84"/>
      <c r="EH41" s="84"/>
      <c r="EI41" s="84"/>
      <c r="EJ41" s="84"/>
      <c r="EK41" s="84"/>
      <c r="EL41" s="83"/>
      <c r="EM41" s="84"/>
      <c r="EN41" s="84"/>
      <c r="EO41" s="84"/>
      <c r="EP41" s="84"/>
      <c r="EQ41" s="84"/>
      <c r="ER41" s="84"/>
      <c r="ES41" s="84"/>
      <c r="ET41" s="84"/>
      <c r="EU41" s="84"/>
      <c r="EV41" s="84"/>
      <c r="EW41" s="84"/>
      <c r="EX41" s="84"/>
      <c r="EY41" s="83"/>
      <c r="EZ41" s="84"/>
      <c r="FA41" s="84"/>
      <c r="FB41" s="84"/>
      <c r="FC41" s="84"/>
      <c r="FD41" s="84"/>
      <c r="FE41" s="84"/>
      <c r="FF41" s="84"/>
      <c r="FG41" s="84"/>
      <c r="FH41" s="84"/>
      <c r="FI41" s="84"/>
      <c r="FJ41" s="84"/>
      <c r="FK41" s="89"/>
    </row>
    <row r="42" spans="1:167" ht="11.25" customHeight="1">
      <c r="A42" s="81"/>
      <c r="B42" s="81"/>
      <c r="C42" s="81"/>
      <c r="D42" s="81"/>
      <c r="E42" s="81"/>
      <c r="F42" s="81"/>
      <c r="G42" s="82"/>
      <c r="H42" s="243" t="s">
        <v>232</v>
      </c>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5"/>
      <c r="CL42" s="129" t="s">
        <v>233</v>
      </c>
      <c r="CM42" s="81"/>
      <c r="CN42" s="81"/>
      <c r="CO42" s="81"/>
      <c r="CP42" s="81"/>
      <c r="CQ42" s="81"/>
      <c r="CR42" s="82"/>
      <c r="CS42" s="80"/>
      <c r="CT42" s="81"/>
      <c r="CU42" s="81"/>
      <c r="CV42" s="81"/>
      <c r="CW42" s="81"/>
      <c r="CX42" s="81"/>
      <c r="CY42" s="82"/>
      <c r="CZ42" s="80"/>
      <c r="DA42" s="81"/>
      <c r="DB42" s="81"/>
      <c r="DC42" s="81"/>
      <c r="DD42" s="81"/>
      <c r="DE42" s="81"/>
      <c r="DF42" s="81"/>
      <c r="DG42" s="81"/>
      <c r="DH42" s="81"/>
      <c r="DI42" s="81"/>
      <c r="DJ42" s="81"/>
      <c r="DK42" s="82"/>
      <c r="DL42" s="35"/>
      <c r="DM42" s="35"/>
      <c r="DN42" s="35"/>
      <c r="DO42" s="35"/>
      <c r="DP42" s="35"/>
      <c r="DQ42" s="35"/>
      <c r="DR42" s="35"/>
      <c r="DS42" s="35"/>
      <c r="DT42" s="35"/>
      <c r="DU42" s="35"/>
      <c r="DV42" s="35"/>
      <c r="DW42" s="35"/>
      <c r="DX42" s="35"/>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30"/>
    </row>
    <row r="43" spans="1:167" ht="10.5" customHeight="1">
      <c r="A43" s="49"/>
      <c r="B43" s="49"/>
      <c r="C43" s="49"/>
      <c r="D43" s="49"/>
      <c r="E43" s="49"/>
      <c r="F43" s="49"/>
      <c r="G43" s="50"/>
      <c r="H43" s="247"/>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48"/>
      <c r="CM43" s="49"/>
      <c r="CN43" s="49"/>
      <c r="CO43" s="49"/>
      <c r="CP43" s="49"/>
      <c r="CQ43" s="49"/>
      <c r="CR43" s="50"/>
      <c r="CS43" s="51"/>
      <c r="CT43" s="49"/>
      <c r="CU43" s="49"/>
      <c r="CV43" s="49"/>
      <c r="CW43" s="49"/>
      <c r="CX43" s="49"/>
      <c r="CY43" s="50"/>
      <c r="CZ43" s="51"/>
      <c r="DA43" s="49"/>
      <c r="DB43" s="49"/>
      <c r="DC43" s="49"/>
      <c r="DD43" s="49"/>
      <c r="DE43" s="49"/>
      <c r="DF43" s="49"/>
      <c r="DG43" s="49"/>
      <c r="DH43" s="49"/>
      <c r="DI43" s="49"/>
      <c r="DJ43" s="49"/>
      <c r="DK43" s="50"/>
      <c r="DL43" s="35"/>
      <c r="DM43" s="35"/>
      <c r="DN43" s="35"/>
      <c r="DO43" s="35"/>
      <c r="DP43" s="35"/>
      <c r="DQ43" s="35"/>
      <c r="DR43" s="35"/>
      <c r="DS43" s="35"/>
      <c r="DT43" s="35"/>
      <c r="DU43" s="35"/>
      <c r="DV43" s="35"/>
      <c r="DW43" s="35"/>
      <c r="DX43" s="35"/>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30"/>
    </row>
    <row r="44" spans="1:167" ht="24" customHeight="1">
      <c r="A44" s="23" t="s">
        <v>12</v>
      </c>
      <c r="B44" s="23"/>
      <c r="C44" s="23"/>
      <c r="D44" s="23"/>
      <c r="E44" s="23"/>
      <c r="F44" s="23"/>
      <c r="G44" s="24"/>
      <c r="H44" s="246" t="s">
        <v>234</v>
      </c>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22" t="s">
        <v>235</v>
      </c>
      <c r="CM44" s="23"/>
      <c r="CN44" s="23"/>
      <c r="CO44" s="23"/>
      <c r="CP44" s="23"/>
      <c r="CQ44" s="23"/>
      <c r="CR44" s="24"/>
      <c r="CS44" s="25" t="s">
        <v>42</v>
      </c>
      <c r="CT44" s="23"/>
      <c r="CU44" s="23"/>
      <c r="CV44" s="23"/>
      <c r="CW44" s="23"/>
      <c r="CX44" s="23"/>
      <c r="CY44" s="24"/>
      <c r="CZ44" s="25"/>
      <c r="DA44" s="23"/>
      <c r="DB44" s="23"/>
      <c r="DC44" s="23"/>
      <c r="DD44" s="23"/>
      <c r="DE44" s="23"/>
      <c r="DF44" s="23"/>
      <c r="DG44" s="23"/>
      <c r="DH44" s="23"/>
      <c r="DI44" s="23"/>
      <c r="DJ44" s="23"/>
      <c r="DK44" s="24"/>
      <c r="DL44" s="226"/>
      <c r="DM44" s="226"/>
      <c r="DN44" s="226"/>
      <c r="DO44" s="226"/>
      <c r="DP44" s="226"/>
      <c r="DQ44" s="226"/>
      <c r="DR44" s="226"/>
      <c r="DS44" s="226"/>
      <c r="DT44" s="226"/>
      <c r="DU44" s="226"/>
      <c r="DV44" s="226"/>
      <c r="DW44" s="226"/>
      <c r="DX44" s="226"/>
      <c r="DY44" s="83">
        <f>DY45</f>
        <v>7595788.46</v>
      </c>
      <c r="DZ44" s="84"/>
      <c r="EA44" s="84"/>
      <c r="EB44" s="84"/>
      <c r="EC44" s="84"/>
      <c r="ED44" s="84"/>
      <c r="EE44" s="84"/>
      <c r="EF44" s="84"/>
      <c r="EG44" s="84"/>
      <c r="EH44" s="84"/>
      <c r="EI44" s="84"/>
      <c r="EJ44" s="84"/>
      <c r="EK44" s="84"/>
      <c r="EL44" s="83">
        <f>EL47</f>
        <v>5992249</v>
      </c>
      <c r="EM44" s="84"/>
      <c r="EN44" s="84"/>
      <c r="EO44" s="84"/>
      <c r="EP44" s="84"/>
      <c r="EQ44" s="84"/>
      <c r="ER44" s="84"/>
      <c r="ES44" s="84"/>
      <c r="ET44" s="84"/>
      <c r="EU44" s="84"/>
      <c r="EV44" s="84"/>
      <c r="EW44" s="84"/>
      <c r="EX44" s="84"/>
      <c r="EY44" s="83">
        <f>EY48</f>
        <v>4556230</v>
      </c>
      <c r="EZ44" s="84"/>
      <c r="FA44" s="84"/>
      <c r="FB44" s="84"/>
      <c r="FC44" s="84"/>
      <c r="FD44" s="84"/>
      <c r="FE44" s="84"/>
      <c r="FF44" s="84"/>
      <c r="FG44" s="84"/>
      <c r="FH44" s="84"/>
      <c r="FI44" s="84"/>
      <c r="FJ44" s="84"/>
      <c r="FK44" s="84"/>
    </row>
    <row r="45" spans="1:167" ht="11.25">
      <c r="A45" s="81"/>
      <c r="B45" s="81"/>
      <c r="C45" s="81"/>
      <c r="D45" s="81"/>
      <c r="E45" s="81"/>
      <c r="F45" s="81"/>
      <c r="G45" s="82"/>
      <c r="H45" s="243" t="s">
        <v>232</v>
      </c>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5"/>
      <c r="CL45" s="129" t="s">
        <v>236</v>
      </c>
      <c r="CM45" s="81"/>
      <c r="CN45" s="81"/>
      <c r="CO45" s="81"/>
      <c r="CP45" s="81"/>
      <c r="CQ45" s="81"/>
      <c r="CR45" s="82"/>
      <c r="CS45" s="80" t="s">
        <v>337</v>
      </c>
      <c r="CT45" s="81"/>
      <c r="CU45" s="81"/>
      <c r="CV45" s="81"/>
      <c r="CW45" s="81"/>
      <c r="CX45" s="81"/>
      <c r="CY45" s="82"/>
      <c r="CZ45" s="80"/>
      <c r="DA45" s="81"/>
      <c r="DB45" s="81"/>
      <c r="DC45" s="81"/>
      <c r="DD45" s="81"/>
      <c r="DE45" s="81"/>
      <c r="DF45" s="81"/>
      <c r="DG45" s="81"/>
      <c r="DH45" s="81"/>
      <c r="DI45" s="81"/>
      <c r="DJ45" s="81"/>
      <c r="DK45" s="82"/>
      <c r="DL45" s="35"/>
      <c r="DM45" s="35"/>
      <c r="DN45" s="35"/>
      <c r="DO45" s="35"/>
      <c r="DP45" s="35"/>
      <c r="DQ45" s="35"/>
      <c r="DR45" s="35"/>
      <c r="DS45" s="35"/>
      <c r="DT45" s="35"/>
      <c r="DU45" s="35"/>
      <c r="DV45" s="35"/>
      <c r="DW45" s="35"/>
      <c r="DX45" s="35"/>
      <c r="DY45" s="29">
        <f>DY17</f>
        <v>7595788.46</v>
      </c>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30"/>
    </row>
    <row r="46" spans="1:167" ht="10.5" customHeight="1" thickBot="1">
      <c r="A46" s="49"/>
      <c r="B46" s="49"/>
      <c r="C46" s="49"/>
      <c r="D46" s="49"/>
      <c r="E46" s="49"/>
      <c r="F46" s="49"/>
      <c r="G46" s="50"/>
      <c r="H46" s="220"/>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1"/>
      <c r="BR46" s="221"/>
      <c r="BS46" s="221"/>
      <c r="BT46" s="221"/>
      <c r="BU46" s="221"/>
      <c r="BV46" s="221"/>
      <c r="BW46" s="221"/>
      <c r="BX46" s="221"/>
      <c r="BY46" s="221"/>
      <c r="BZ46" s="221"/>
      <c r="CA46" s="221"/>
      <c r="CB46" s="221"/>
      <c r="CC46" s="221"/>
      <c r="CD46" s="221"/>
      <c r="CE46" s="221"/>
      <c r="CF46" s="221"/>
      <c r="CG46" s="221"/>
      <c r="CH46" s="221"/>
      <c r="CI46" s="221"/>
      <c r="CJ46" s="221"/>
      <c r="CK46" s="221"/>
      <c r="CL46" s="222"/>
      <c r="CM46" s="223"/>
      <c r="CN46" s="223"/>
      <c r="CO46" s="223"/>
      <c r="CP46" s="223"/>
      <c r="CQ46" s="223"/>
      <c r="CR46" s="224"/>
      <c r="CS46" s="225"/>
      <c r="CT46" s="223"/>
      <c r="CU46" s="223"/>
      <c r="CV46" s="223"/>
      <c r="CW46" s="223"/>
      <c r="CX46" s="223"/>
      <c r="CY46" s="224"/>
      <c r="CZ46" s="225"/>
      <c r="DA46" s="223"/>
      <c r="DB46" s="223"/>
      <c r="DC46" s="223"/>
      <c r="DD46" s="223"/>
      <c r="DE46" s="223"/>
      <c r="DF46" s="223"/>
      <c r="DG46" s="223"/>
      <c r="DH46" s="223"/>
      <c r="DI46" s="223"/>
      <c r="DJ46" s="223"/>
      <c r="DK46" s="224"/>
      <c r="DL46" s="77"/>
      <c r="DM46" s="77"/>
      <c r="DN46" s="77"/>
      <c r="DO46" s="77"/>
      <c r="DP46" s="77"/>
      <c r="DQ46" s="77"/>
      <c r="DR46" s="77"/>
      <c r="DS46" s="77"/>
      <c r="DT46" s="77"/>
      <c r="DU46" s="77"/>
      <c r="DV46" s="77"/>
      <c r="DW46" s="77"/>
      <c r="DX46" s="77"/>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9"/>
    </row>
    <row r="47" spans="1:167" ht="10.5" customHeight="1" thickBot="1">
      <c r="A47" s="49"/>
      <c r="B47" s="49"/>
      <c r="C47" s="49"/>
      <c r="D47" s="49"/>
      <c r="E47" s="49"/>
      <c r="F47" s="49"/>
      <c r="G47" s="50"/>
      <c r="H47" s="220"/>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1"/>
      <c r="BR47" s="221"/>
      <c r="BS47" s="221"/>
      <c r="BT47" s="221"/>
      <c r="BU47" s="221"/>
      <c r="BV47" s="221"/>
      <c r="BW47" s="221"/>
      <c r="BX47" s="221"/>
      <c r="BY47" s="221"/>
      <c r="BZ47" s="221"/>
      <c r="CA47" s="221"/>
      <c r="CB47" s="221"/>
      <c r="CC47" s="221"/>
      <c r="CD47" s="221"/>
      <c r="CE47" s="221"/>
      <c r="CF47" s="221"/>
      <c r="CG47" s="221"/>
      <c r="CH47" s="221"/>
      <c r="CI47" s="221"/>
      <c r="CJ47" s="221"/>
      <c r="CK47" s="221"/>
      <c r="CL47" s="222" t="s">
        <v>236</v>
      </c>
      <c r="CM47" s="223"/>
      <c r="CN47" s="223"/>
      <c r="CO47" s="223"/>
      <c r="CP47" s="223"/>
      <c r="CQ47" s="223"/>
      <c r="CR47" s="224"/>
      <c r="CS47" s="225" t="s">
        <v>338</v>
      </c>
      <c r="CT47" s="223"/>
      <c r="CU47" s="223"/>
      <c r="CV47" s="223"/>
      <c r="CW47" s="223"/>
      <c r="CX47" s="223"/>
      <c r="CY47" s="224"/>
      <c r="CZ47" s="225"/>
      <c r="DA47" s="223"/>
      <c r="DB47" s="223"/>
      <c r="DC47" s="223"/>
      <c r="DD47" s="223"/>
      <c r="DE47" s="223"/>
      <c r="DF47" s="223"/>
      <c r="DG47" s="223"/>
      <c r="DH47" s="223"/>
      <c r="DI47" s="223"/>
      <c r="DJ47" s="223"/>
      <c r="DK47" s="224"/>
      <c r="DL47" s="77"/>
      <c r="DM47" s="77"/>
      <c r="DN47" s="77"/>
      <c r="DO47" s="77"/>
      <c r="DP47" s="77"/>
      <c r="DQ47" s="77"/>
      <c r="DR47" s="77"/>
      <c r="DS47" s="77"/>
      <c r="DT47" s="77"/>
      <c r="DU47" s="77"/>
      <c r="DV47" s="77"/>
      <c r="DW47" s="77"/>
      <c r="DX47" s="77"/>
      <c r="DY47" s="78"/>
      <c r="DZ47" s="78"/>
      <c r="EA47" s="78"/>
      <c r="EB47" s="78"/>
      <c r="EC47" s="78"/>
      <c r="ED47" s="78"/>
      <c r="EE47" s="78"/>
      <c r="EF47" s="78"/>
      <c r="EG47" s="78"/>
      <c r="EH47" s="78"/>
      <c r="EI47" s="78"/>
      <c r="EJ47" s="78"/>
      <c r="EK47" s="78"/>
      <c r="EL47" s="78">
        <f>EL17</f>
        <v>5992249</v>
      </c>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9"/>
    </row>
    <row r="48" spans="1:167" ht="10.5" customHeight="1" thickBot="1">
      <c r="A48" s="49"/>
      <c r="B48" s="49"/>
      <c r="C48" s="49"/>
      <c r="D48" s="49"/>
      <c r="E48" s="49"/>
      <c r="F48" s="49"/>
      <c r="G48" s="50"/>
      <c r="H48" s="220"/>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1"/>
      <c r="BR48" s="221"/>
      <c r="BS48" s="221"/>
      <c r="BT48" s="221"/>
      <c r="BU48" s="221"/>
      <c r="BV48" s="221"/>
      <c r="BW48" s="221"/>
      <c r="BX48" s="221"/>
      <c r="BY48" s="221"/>
      <c r="BZ48" s="221"/>
      <c r="CA48" s="221"/>
      <c r="CB48" s="221"/>
      <c r="CC48" s="221"/>
      <c r="CD48" s="221"/>
      <c r="CE48" s="221"/>
      <c r="CF48" s="221"/>
      <c r="CG48" s="221"/>
      <c r="CH48" s="221"/>
      <c r="CI48" s="221"/>
      <c r="CJ48" s="221"/>
      <c r="CK48" s="221"/>
      <c r="CL48" s="222" t="s">
        <v>236</v>
      </c>
      <c r="CM48" s="223"/>
      <c r="CN48" s="223"/>
      <c r="CO48" s="223"/>
      <c r="CP48" s="223"/>
      <c r="CQ48" s="223"/>
      <c r="CR48" s="224"/>
      <c r="CS48" s="225" t="s">
        <v>344</v>
      </c>
      <c r="CT48" s="223"/>
      <c r="CU48" s="223"/>
      <c r="CV48" s="223"/>
      <c r="CW48" s="223"/>
      <c r="CX48" s="223"/>
      <c r="CY48" s="224"/>
      <c r="CZ48" s="225"/>
      <c r="DA48" s="223"/>
      <c r="DB48" s="223"/>
      <c r="DC48" s="223"/>
      <c r="DD48" s="223"/>
      <c r="DE48" s="223"/>
      <c r="DF48" s="223"/>
      <c r="DG48" s="223"/>
      <c r="DH48" s="223"/>
      <c r="DI48" s="223"/>
      <c r="DJ48" s="223"/>
      <c r="DK48" s="224"/>
      <c r="DL48" s="77"/>
      <c r="DM48" s="77"/>
      <c r="DN48" s="77"/>
      <c r="DO48" s="77"/>
      <c r="DP48" s="77"/>
      <c r="DQ48" s="77"/>
      <c r="DR48" s="77"/>
      <c r="DS48" s="77"/>
      <c r="DT48" s="77"/>
      <c r="DU48" s="77"/>
      <c r="DV48" s="77"/>
      <c r="DW48" s="77"/>
      <c r="DX48" s="77"/>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f>EY17</f>
        <v>4556230</v>
      </c>
      <c r="EZ48" s="78"/>
      <c r="FA48" s="78"/>
      <c r="FB48" s="78"/>
      <c r="FC48" s="78"/>
      <c r="FD48" s="78"/>
      <c r="FE48" s="78"/>
      <c r="FF48" s="78"/>
      <c r="FG48" s="78"/>
      <c r="FH48" s="78"/>
      <c r="FI48" s="78"/>
      <c r="FJ48" s="78"/>
      <c r="FK48" s="79"/>
    </row>
    <row r="49" ht="11.25">
      <c r="I49" s="1" t="s">
        <v>237</v>
      </c>
    </row>
    <row r="50" spans="9:96" ht="11.25">
      <c r="I50" s="1" t="s">
        <v>238</v>
      </c>
      <c r="AQ50" s="235" t="s">
        <v>340</v>
      </c>
      <c r="AR50" s="235"/>
      <c r="AS50" s="235"/>
      <c r="AT50" s="235"/>
      <c r="AU50" s="235"/>
      <c r="AV50" s="235"/>
      <c r="AW50" s="235"/>
      <c r="AX50" s="235"/>
      <c r="AY50" s="235"/>
      <c r="AZ50" s="235"/>
      <c r="BA50" s="235"/>
      <c r="BB50" s="235"/>
      <c r="BC50" s="235"/>
      <c r="BD50" s="235"/>
      <c r="BE50" s="235"/>
      <c r="BF50" s="235"/>
      <c r="BG50" s="235"/>
      <c r="BH50" s="235"/>
      <c r="BK50" s="235"/>
      <c r="BL50" s="235"/>
      <c r="BM50" s="235"/>
      <c r="BN50" s="235"/>
      <c r="BO50" s="235"/>
      <c r="BP50" s="235"/>
      <c r="BQ50" s="235"/>
      <c r="BR50" s="235"/>
      <c r="BS50" s="235"/>
      <c r="BT50" s="235"/>
      <c r="BU50" s="235"/>
      <c r="BV50" s="235"/>
      <c r="BY50" s="235" t="s">
        <v>341</v>
      </c>
      <c r="BZ50" s="235"/>
      <c r="CA50" s="235"/>
      <c r="CB50" s="235"/>
      <c r="CC50" s="235"/>
      <c r="CD50" s="235"/>
      <c r="CE50" s="235"/>
      <c r="CF50" s="235"/>
      <c r="CG50" s="235"/>
      <c r="CH50" s="235"/>
      <c r="CI50" s="235"/>
      <c r="CJ50" s="235"/>
      <c r="CK50" s="235"/>
      <c r="CL50" s="235"/>
      <c r="CM50" s="235"/>
      <c r="CN50" s="235"/>
      <c r="CO50" s="235"/>
      <c r="CP50" s="235"/>
      <c r="CQ50" s="235"/>
      <c r="CR50" s="235"/>
    </row>
    <row r="51" spans="43:96" s="3" customFormat="1" ht="10.5" customHeight="1">
      <c r="AQ51" s="167" t="s">
        <v>239</v>
      </c>
      <c r="AR51" s="167"/>
      <c r="AS51" s="167"/>
      <c r="AT51" s="167"/>
      <c r="AU51" s="167"/>
      <c r="AV51" s="167"/>
      <c r="AW51" s="167"/>
      <c r="AX51" s="167"/>
      <c r="AY51" s="167"/>
      <c r="AZ51" s="167"/>
      <c r="BA51" s="167"/>
      <c r="BB51" s="167"/>
      <c r="BC51" s="167"/>
      <c r="BD51" s="167"/>
      <c r="BE51" s="167"/>
      <c r="BF51" s="167"/>
      <c r="BG51" s="167"/>
      <c r="BH51" s="167"/>
      <c r="BK51" s="167" t="s">
        <v>17</v>
      </c>
      <c r="BL51" s="167"/>
      <c r="BM51" s="167"/>
      <c r="BN51" s="167"/>
      <c r="BO51" s="167"/>
      <c r="BP51" s="167"/>
      <c r="BQ51" s="167"/>
      <c r="BR51" s="167"/>
      <c r="BS51" s="167"/>
      <c r="BT51" s="167"/>
      <c r="BU51" s="167"/>
      <c r="BV51" s="167"/>
      <c r="BY51" s="167" t="s">
        <v>18</v>
      </c>
      <c r="BZ51" s="167"/>
      <c r="CA51" s="167"/>
      <c r="CB51" s="167"/>
      <c r="CC51" s="167"/>
      <c r="CD51" s="167"/>
      <c r="CE51" s="167"/>
      <c r="CF51" s="167"/>
      <c r="CG51" s="167"/>
      <c r="CH51" s="167"/>
      <c r="CI51" s="167"/>
      <c r="CJ51" s="167"/>
      <c r="CK51" s="167"/>
      <c r="CL51" s="167"/>
      <c r="CM51" s="167"/>
      <c r="CN51" s="167"/>
      <c r="CO51" s="167"/>
      <c r="CP51" s="167"/>
      <c r="CQ51" s="167"/>
      <c r="CR51" s="167"/>
    </row>
    <row r="52" spans="9:80" ht="12" customHeight="1">
      <c r="I52" s="1" t="s">
        <v>240</v>
      </c>
      <c r="AM52" s="235" t="s">
        <v>333</v>
      </c>
      <c r="AN52" s="235"/>
      <c r="AO52" s="235"/>
      <c r="AP52" s="235"/>
      <c r="AQ52" s="235"/>
      <c r="AR52" s="235"/>
      <c r="AS52" s="235"/>
      <c r="AT52" s="235"/>
      <c r="AU52" s="235"/>
      <c r="AV52" s="235"/>
      <c r="AW52" s="235"/>
      <c r="AX52" s="235"/>
      <c r="AY52" s="235"/>
      <c r="AZ52" s="235"/>
      <c r="BA52" s="235"/>
      <c r="BB52" s="235"/>
      <c r="BC52" s="235"/>
      <c r="BD52" s="235"/>
      <c r="BG52" s="49" t="s">
        <v>342</v>
      </c>
      <c r="BH52" s="49"/>
      <c r="BI52" s="49"/>
      <c r="BJ52" s="49"/>
      <c r="BK52" s="49"/>
      <c r="BL52" s="49"/>
      <c r="BM52" s="49"/>
      <c r="BN52" s="49"/>
      <c r="BO52" s="49"/>
      <c r="BP52" s="49"/>
      <c r="BQ52" s="49"/>
      <c r="BR52" s="49"/>
      <c r="BS52" s="49"/>
      <c r="BT52" s="49"/>
      <c r="BU52" s="49"/>
      <c r="BV52" s="49"/>
      <c r="BW52" s="49"/>
      <c r="BX52" s="49"/>
      <c r="CB52" s="1">
        <v>21830</v>
      </c>
    </row>
    <row r="53" spans="39:96" s="3" customFormat="1" ht="10.5" customHeight="1">
      <c r="AM53" s="167" t="s">
        <v>239</v>
      </c>
      <c r="AN53" s="167"/>
      <c r="AO53" s="167"/>
      <c r="AP53" s="167"/>
      <c r="AQ53" s="167"/>
      <c r="AR53" s="167"/>
      <c r="AS53" s="167"/>
      <c r="AT53" s="167"/>
      <c r="AU53" s="167"/>
      <c r="AV53" s="167"/>
      <c r="AW53" s="167"/>
      <c r="AX53" s="167"/>
      <c r="AY53" s="167"/>
      <c r="AZ53" s="167"/>
      <c r="BA53" s="167"/>
      <c r="BB53" s="167"/>
      <c r="BC53" s="167"/>
      <c r="BD53" s="167"/>
      <c r="BG53" s="167" t="s">
        <v>241</v>
      </c>
      <c r="BH53" s="167"/>
      <c r="BI53" s="167"/>
      <c r="BJ53" s="167"/>
      <c r="BK53" s="167"/>
      <c r="BL53" s="167"/>
      <c r="BM53" s="167"/>
      <c r="BN53" s="167"/>
      <c r="BO53" s="167"/>
      <c r="BP53" s="167"/>
      <c r="BQ53" s="167"/>
      <c r="BR53" s="167"/>
      <c r="BS53" s="167"/>
      <c r="BT53" s="167"/>
      <c r="BU53" s="167"/>
      <c r="BV53" s="167"/>
      <c r="BW53" s="167"/>
      <c r="BX53" s="167"/>
      <c r="CA53" s="167" t="s">
        <v>242</v>
      </c>
      <c r="CB53" s="167"/>
      <c r="CC53" s="167"/>
      <c r="CD53" s="167"/>
      <c r="CE53" s="167"/>
      <c r="CF53" s="167"/>
      <c r="CG53" s="167"/>
      <c r="CH53" s="167"/>
      <c r="CI53" s="167"/>
      <c r="CJ53" s="167"/>
      <c r="CK53" s="167"/>
      <c r="CL53" s="167"/>
      <c r="CM53" s="167"/>
      <c r="CN53" s="167"/>
      <c r="CO53" s="167"/>
      <c r="CP53" s="167"/>
      <c r="CQ53" s="167"/>
      <c r="CR53" s="167"/>
    </row>
    <row r="54" spans="9:38" ht="12" customHeight="1">
      <c r="I54" s="145" t="s">
        <v>19</v>
      </c>
      <c r="J54" s="145"/>
      <c r="K54" s="49" t="s">
        <v>348</v>
      </c>
      <c r="L54" s="49"/>
      <c r="M54" s="49"/>
      <c r="N54" s="146" t="s">
        <v>19</v>
      </c>
      <c r="O54" s="146"/>
      <c r="Q54" s="49" t="s">
        <v>349</v>
      </c>
      <c r="R54" s="49"/>
      <c r="S54" s="49"/>
      <c r="T54" s="49"/>
      <c r="U54" s="49"/>
      <c r="V54" s="49"/>
      <c r="W54" s="49"/>
      <c r="X54" s="49"/>
      <c r="Y54" s="49"/>
      <c r="Z54" s="49"/>
      <c r="AA54" s="49"/>
      <c r="AB54" s="49"/>
      <c r="AC54" s="49"/>
      <c r="AD54" s="49"/>
      <c r="AE54" s="49"/>
      <c r="AF54" s="145">
        <v>20</v>
      </c>
      <c r="AG54" s="145"/>
      <c r="AH54" s="145"/>
      <c r="AI54" s="150" t="s">
        <v>306</v>
      </c>
      <c r="AJ54" s="150"/>
      <c r="AK54" s="150"/>
      <c r="AL54" s="1" t="s">
        <v>5</v>
      </c>
    </row>
    <row r="55" ht="9" customHeight="1"/>
    <row r="56" ht="9" customHeight="1"/>
  </sheetData>
  <sheetProtection/>
  <mergeCells count="352">
    <mergeCell ref="CL8:CR8"/>
    <mergeCell ref="A12:G13"/>
    <mergeCell ref="A14:G15"/>
    <mergeCell ref="CL12:CR13"/>
    <mergeCell ref="CS12:CY13"/>
    <mergeCell ref="H13:CK13"/>
    <mergeCell ref="CL14:CR15"/>
    <mergeCell ref="CS14:CY15"/>
    <mergeCell ref="A9:G9"/>
    <mergeCell ref="H9:CK9"/>
    <mergeCell ref="CS29:CY30"/>
    <mergeCell ref="Q54:AE54"/>
    <mergeCell ref="FJ4:FK4"/>
    <mergeCell ref="CS23:CY24"/>
    <mergeCell ref="H24:CK24"/>
    <mergeCell ref="H3:CK5"/>
    <mergeCell ref="CL3:CR5"/>
    <mergeCell ref="CS3:CY5"/>
    <mergeCell ref="CS7:CY7"/>
    <mergeCell ref="CS11:CY11"/>
    <mergeCell ref="A45:G46"/>
    <mergeCell ref="AQ51:BH51"/>
    <mergeCell ref="H23:CK23"/>
    <mergeCell ref="A29:G30"/>
    <mergeCell ref="H29:CK29"/>
    <mergeCell ref="CL29:CR30"/>
    <mergeCell ref="H30:CK30"/>
    <mergeCell ref="A36:G37"/>
    <mergeCell ref="CL36:CR37"/>
    <mergeCell ref="A42:G43"/>
    <mergeCell ref="AF54:AH54"/>
    <mergeCell ref="AI54:AK54"/>
    <mergeCell ref="A44:G44"/>
    <mergeCell ref="H44:CK44"/>
    <mergeCell ref="CL44:CR44"/>
    <mergeCell ref="BY51:CR51"/>
    <mergeCell ref="CL45:CR46"/>
    <mergeCell ref="BK51:BV51"/>
    <mergeCell ref="BK50:BV50"/>
    <mergeCell ref="A48:G48"/>
    <mergeCell ref="CZ27:DK28"/>
    <mergeCell ref="CZ23:DK24"/>
    <mergeCell ref="A23:G24"/>
    <mergeCell ref="CL23:CR24"/>
    <mergeCell ref="A25:G25"/>
    <mergeCell ref="H25:CK25"/>
    <mergeCell ref="CL25:CR25"/>
    <mergeCell ref="CZ25:DK25"/>
    <mergeCell ref="A26:G26"/>
    <mergeCell ref="H26:CK26"/>
    <mergeCell ref="CZ36:DK37"/>
    <mergeCell ref="H37:CK37"/>
    <mergeCell ref="BY50:CR50"/>
    <mergeCell ref="H45:CK45"/>
    <mergeCell ref="CS44:CY44"/>
    <mergeCell ref="CS45:CY46"/>
    <mergeCell ref="H46:CK46"/>
    <mergeCell ref="H43:CK43"/>
    <mergeCell ref="CL42:CR43"/>
    <mergeCell ref="CS42:CY43"/>
    <mergeCell ref="EL45:EX46"/>
    <mergeCell ref="I54:J54"/>
    <mergeCell ref="K54:M54"/>
    <mergeCell ref="N54:O54"/>
    <mergeCell ref="EY45:FK46"/>
    <mergeCell ref="AM53:BD53"/>
    <mergeCell ref="BG53:BX53"/>
    <mergeCell ref="DL45:DX46"/>
    <mergeCell ref="DY45:EK46"/>
    <mergeCell ref="AM52:BD52"/>
    <mergeCell ref="CZ42:DK43"/>
    <mergeCell ref="H42:CK42"/>
    <mergeCell ref="A40:G40"/>
    <mergeCell ref="H40:CK40"/>
    <mergeCell ref="CL40:CR40"/>
    <mergeCell ref="CS40:CY40"/>
    <mergeCell ref="A41:G41"/>
    <mergeCell ref="H41:CK41"/>
    <mergeCell ref="CL41:CR41"/>
    <mergeCell ref="CS41:CY41"/>
    <mergeCell ref="H34:CK34"/>
    <mergeCell ref="CL34:CR34"/>
    <mergeCell ref="CS34:CY34"/>
    <mergeCell ref="A35:G35"/>
    <mergeCell ref="H35:CK35"/>
    <mergeCell ref="CL35:CR35"/>
    <mergeCell ref="CS35:CY35"/>
    <mergeCell ref="CS36:CY37"/>
    <mergeCell ref="A32:G32"/>
    <mergeCell ref="H32:CK32"/>
    <mergeCell ref="CL32:CR32"/>
    <mergeCell ref="CS32:CY32"/>
    <mergeCell ref="A33:G33"/>
    <mergeCell ref="H33:CK33"/>
    <mergeCell ref="CL33:CR33"/>
    <mergeCell ref="CS33:CY33"/>
    <mergeCell ref="A34:G34"/>
    <mergeCell ref="CL26:CR26"/>
    <mergeCell ref="CS26:CY26"/>
    <mergeCell ref="CZ26:DK26"/>
    <mergeCell ref="A21:G21"/>
    <mergeCell ref="H21:CK21"/>
    <mergeCell ref="CL21:CR21"/>
    <mergeCell ref="CS21:CY21"/>
    <mergeCell ref="CZ21:DK21"/>
    <mergeCell ref="A22:G22"/>
    <mergeCell ref="H22:CK22"/>
    <mergeCell ref="CL22:CR22"/>
    <mergeCell ref="CS22:CY22"/>
    <mergeCell ref="CZ22:DK22"/>
    <mergeCell ref="CZ19:DK19"/>
    <mergeCell ref="A20:G20"/>
    <mergeCell ref="H20:CK20"/>
    <mergeCell ref="CL20:CR20"/>
    <mergeCell ref="CS20:CY20"/>
    <mergeCell ref="CZ20:DK20"/>
    <mergeCell ref="CL9:CR9"/>
    <mergeCell ref="CS9:CY9"/>
    <mergeCell ref="A17:G17"/>
    <mergeCell ref="H17:CK17"/>
    <mergeCell ref="CL17:CR17"/>
    <mergeCell ref="CS17:CY17"/>
    <mergeCell ref="H15:CK15"/>
    <mergeCell ref="CL11:CR11"/>
    <mergeCell ref="A16:G16"/>
    <mergeCell ref="H16:CK16"/>
    <mergeCell ref="B1:FJ1"/>
    <mergeCell ref="H6:CK6"/>
    <mergeCell ref="CS6:CY6"/>
    <mergeCell ref="DL3:DX5"/>
    <mergeCell ref="EY5:FK5"/>
    <mergeCell ref="EY6:FK6"/>
    <mergeCell ref="EM4:EQ4"/>
    <mergeCell ref="ER4:ET4"/>
    <mergeCell ref="CZ3:DK5"/>
    <mergeCell ref="CZ6:DK6"/>
    <mergeCell ref="A8:G8"/>
    <mergeCell ref="A10:G10"/>
    <mergeCell ref="H10:CK10"/>
    <mergeCell ref="CL10:CR10"/>
    <mergeCell ref="CS10:CY10"/>
    <mergeCell ref="A3:G5"/>
    <mergeCell ref="A6:G6"/>
    <mergeCell ref="A7:G7"/>
    <mergeCell ref="H7:CK7"/>
    <mergeCell ref="CL7:CR7"/>
    <mergeCell ref="A27:G28"/>
    <mergeCell ref="CL27:CR28"/>
    <mergeCell ref="CS27:CY28"/>
    <mergeCell ref="A11:G11"/>
    <mergeCell ref="H11:CK11"/>
    <mergeCell ref="A18:G18"/>
    <mergeCell ref="H18:CK18"/>
    <mergeCell ref="CL18:CR18"/>
    <mergeCell ref="A19:G19"/>
    <mergeCell ref="H19:CK19"/>
    <mergeCell ref="CS8:CY8"/>
    <mergeCell ref="H28:CK28"/>
    <mergeCell ref="CS18:CY18"/>
    <mergeCell ref="CS25:CY25"/>
    <mergeCell ref="H14:CK14"/>
    <mergeCell ref="H12:CK12"/>
    <mergeCell ref="H27:CK27"/>
    <mergeCell ref="CL19:CR19"/>
    <mergeCell ref="CS19:CY19"/>
    <mergeCell ref="H8:CK8"/>
    <mergeCell ref="CZ44:DK44"/>
    <mergeCell ref="CZ9:DK9"/>
    <mergeCell ref="CZ10:DK10"/>
    <mergeCell ref="CZ11:DK11"/>
    <mergeCell ref="CL6:CR6"/>
    <mergeCell ref="DL10:DX10"/>
    <mergeCell ref="CZ18:DK18"/>
    <mergeCell ref="CZ14:DK15"/>
    <mergeCell ref="DL6:DX6"/>
    <mergeCell ref="DL8:DX8"/>
    <mergeCell ref="CL16:CR16"/>
    <mergeCell ref="CS16:CY16"/>
    <mergeCell ref="A38:G39"/>
    <mergeCell ref="CS38:CY39"/>
    <mergeCell ref="CL38:CR39"/>
    <mergeCell ref="CL31:CR31"/>
    <mergeCell ref="H31:CK31"/>
    <mergeCell ref="CS31:CY31"/>
    <mergeCell ref="H39:CK39"/>
    <mergeCell ref="A31:G31"/>
    <mergeCell ref="CZ40:DK40"/>
    <mergeCell ref="BG52:BX52"/>
    <mergeCell ref="CA53:CR53"/>
    <mergeCell ref="CZ45:DK46"/>
    <mergeCell ref="H38:CK38"/>
    <mergeCell ref="AQ50:BH50"/>
    <mergeCell ref="CZ41:DK41"/>
    <mergeCell ref="CL48:CR48"/>
    <mergeCell ref="CS48:CY48"/>
    <mergeCell ref="CZ48:DK48"/>
    <mergeCell ref="CZ33:DK33"/>
    <mergeCell ref="H36:CK36"/>
    <mergeCell ref="DL9:DX9"/>
    <mergeCell ref="DL32:DX32"/>
    <mergeCell ref="CZ32:DK32"/>
    <mergeCell ref="CZ38:DK39"/>
    <mergeCell ref="CZ31:DK31"/>
    <mergeCell ref="CZ34:DK34"/>
    <mergeCell ref="CZ35:DK35"/>
    <mergeCell ref="CZ29:DK30"/>
    <mergeCell ref="DL18:DX18"/>
    <mergeCell ref="CZ7:DK7"/>
    <mergeCell ref="CZ8:DK8"/>
    <mergeCell ref="CZ16:DK16"/>
    <mergeCell ref="CZ17:DK17"/>
    <mergeCell ref="CZ12:DK13"/>
    <mergeCell ref="DL16:DX16"/>
    <mergeCell ref="DL12:DX13"/>
    <mergeCell ref="DZ4:ED4"/>
    <mergeCell ref="EE4:EG4"/>
    <mergeCell ref="EH4:EI4"/>
    <mergeCell ref="DY10:EK10"/>
    <mergeCell ref="EZ4:FD4"/>
    <mergeCell ref="DY8:EK8"/>
    <mergeCell ref="EL8:EX8"/>
    <mergeCell ref="EY8:FK8"/>
    <mergeCell ref="DY9:EK9"/>
    <mergeCell ref="EL9:EX9"/>
    <mergeCell ref="DY3:FK3"/>
    <mergeCell ref="EL6:EX6"/>
    <mergeCell ref="DY5:EK5"/>
    <mergeCell ref="DY6:EK6"/>
    <mergeCell ref="DL7:DX7"/>
    <mergeCell ref="DY7:EK7"/>
    <mergeCell ref="EL7:EX7"/>
    <mergeCell ref="EY7:FK7"/>
    <mergeCell ref="FE4:FG4"/>
    <mergeCell ref="EU4:EV4"/>
    <mergeCell ref="EY9:FK9"/>
    <mergeCell ref="EL5:EX5"/>
    <mergeCell ref="DL44:DX44"/>
    <mergeCell ref="DY44:EK44"/>
    <mergeCell ref="EL44:EX44"/>
    <mergeCell ref="EY44:FK44"/>
    <mergeCell ref="EL10:EX10"/>
    <mergeCell ref="EY10:FK10"/>
    <mergeCell ref="DL11:DX11"/>
    <mergeCell ref="DY11:EK11"/>
    <mergeCell ref="EL11:EX11"/>
    <mergeCell ref="EY11:FK11"/>
    <mergeCell ref="EY33:FK33"/>
    <mergeCell ref="DL41:DX41"/>
    <mergeCell ref="DY41:EK41"/>
    <mergeCell ref="EL41:EX41"/>
    <mergeCell ref="EY41:FK41"/>
    <mergeCell ref="DY38:EK39"/>
    <mergeCell ref="DL38:DX39"/>
    <mergeCell ref="DY32:EK32"/>
    <mergeCell ref="EL32:EX32"/>
    <mergeCell ref="EY32:FK32"/>
    <mergeCell ref="DL35:DX35"/>
    <mergeCell ref="DY35:EK35"/>
    <mergeCell ref="EL35:EX35"/>
    <mergeCell ref="EY35:FK35"/>
    <mergeCell ref="DL33:DX33"/>
    <mergeCell ref="DY33:EK33"/>
    <mergeCell ref="EL33:EX33"/>
    <mergeCell ref="DL26:DX26"/>
    <mergeCell ref="DY26:EK26"/>
    <mergeCell ref="EL26:EX26"/>
    <mergeCell ref="EY26:FK26"/>
    <mergeCell ref="DL34:DX34"/>
    <mergeCell ref="DY34:EK34"/>
    <mergeCell ref="EL34:EX34"/>
    <mergeCell ref="EY34:FK34"/>
    <mergeCell ref="EL31:EX31"/>
    <mergeCell ref="EY31:FK31"/>
    <mergeCell ref="EY21:FK21"/>
    <mergeCell ref="DL22:DX22"/>
    <mergeCell ref="DY22:EK22"/>
    <mergeCell ref="EL22:EX22"/>
    <mergeCell ref="EY22:FK22"/>
    <mergeCell ref="DL25:DX25"/>
    <mergeCell ref="DY25:EK25"/>
    <mergeCell ref="EL25:EX25"/>
    <mergeCell ref="EY25:FK25"/>
    <mergeCell ref="DY20:EK20"/>
    <mergeCell ref="EL20:EX20"/>
    <mergeCell ref="DL23:DX24"/>
    <mergeCell ref="DY23:EK24"/>
    <mergeCell ref="EL23:EX24"/>
    <mergeCell ref="EY23:FK24"/>
    <mergeCell ref="EY20:FK20"/>
    <mergeCell ref="DL21:DX21"/>
    <mergeCell ref="DY21:EK21"/>
    <mergeCell ref="EL21:EX21"/>
    <mergeCell ref="DY18:EK18"/>
    <mergeCell ref="EL18:EX18"/>
    <mergeCell ref="EL27:EX28"/>
    <mergeCell ref="EY27:FK28"/>
    <mergeCell ref="EY18:FK18"/>
    <mergeCell ref="DL19:DX19"/>
    <mergeCell ref="DY19:EK19"/>
    <mergeCell ref="EL19:EX19"/>
    <mergeCell ref="EY19:FK19"/>
    <mergeCell ref="DL20:DX20"/>
    <mergeCell ref="EY14:FK15"/>
    <mergeCell ref="DY16:EK16"/>
    <mergeCell ref="EL16:EX16"/>
    <mergeCell ref="DL27:DX28"/>
    <mergeCell ref="DY27:EK28"/>
    <mergeCell ref="EY16:FK16"/>
    <mergeCell ref="DL17:DX17"/>
    <mergeCell ref="DY17:EK17"/>
    <mergeCell ref="EL17:EX17"/>
    <mergeCell ref="EY17:FK17"/>
    <mergeCell ref="EL36:EX37"/>
    <mergeCell ref="EY36:FK37"/>
    <mergeCell ref="DL31:DX31"/>
    <mergeCell ref="DY31:EK31"/>
    <mergeCell ref="DY12:EK13"/>
    <mergeCell ref="EL12:EX13"/>
    <mergeCell ref="EY12:FK13"/>
    <mergeCell ref="DL14:DX15"/>
    <mergeCell ref="DY14:EK15"/>
    <mergeCell ref="EL14:EX15"/>
    <mergeCell ref="DL40:DX40"/>
    <mergeCell ref="DY40:EK40"/>
    <mergeCell ref="EL40:EX40"/>
    <mergeCell ref="EY40:FK40"/>
    <mergeCell ref="DL29:DX30"/>
    <mergeCell ref="DY29:EK30"/>
    <mergeCell ref="EL29:EX30"/>
    <mergeCell ref="EY29:FK30"/>
    <mergeCell ref="DL36:DX37"/>
    <mergeCell ref="DY36:EK37"/>
    <mergeCell ref="CZ47:DK47"/>
    <mergeCell ref="H47:CK47"/>
    <mergeCell ref="A47:G47"/>
    <mergeCell ref="DL48:DX48"/>
    <mergeCell ref="EL38:EX39"/>
    <mergeCell ref="EY38:FK39"/>
    <mergeCell ref="DL42:DX43"/>
    <mergeCell ref="DY42:EK43"/>
    <mergeCell ref="EL42:EX43"/>
    <mergeCell ref="EY42:FK43"/>
    <mergeCell ref="DY48:EK48"/>
    <mergeCell ref="EL48:EX48"/>
    <mergeCell ref="EY48:FK48"/>
    <mergeCell ref="H48:CK48"/>
    <mergeCell ref="DL47:DX47"/>
    <mergeCell ref="DY47:EK47"/>
    <mergeCell ref="EL47:EX47"/>
    <mergeCell ref="EY47:FK47"/>
    <mergeCell ref="CL47:CR47"/>
    <mergeCell ref="CS47:CY47"/>
  </mergeCells>
  <printOptions/>
  <pageMargins left="0.3937007874015748" right="0.31496062992125984" top="0.6299212598425197" bottom="0.31496062992125984" header="0.1968503937007874" footer="0.1968503937007874"/>
  <pageSetup fitToHeight="2"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2023-03-16T08:43:18Z</cp:lastPrinted>
  <dcterms:created xsi:type="dcterms:W3CDTF">2011-01-11T10:25:48Z</dcterms:created>
  <dcterms:modified xsi:type="dcterms:W3CDTF">2023-04-08T15:38:04Z</dcterms:modified>
  <cp:category/>
  <cp:version/>
  <cp:contentType/>
  <cp:contentStatus/>
</cp:coreProperties>
</file>